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4AA8551D-23BD-41CC-95FD-A4F1A8307032}" xr6:coauthVersionLast="47" xr6:coauthVersionMax="47" xr10:uidLastSave="{00000000-0000-0000-0000-000000000000}"/>
  <bookViews>
    <workbookView xWindow="-108" yWindow="-108" windowWidth="23256" windowHeight="12576" tabRatio="667" firstSheet="1" activeTab="2" xr2:uid="{00000000-000D-0000-FFFF-FFFF00000000}"/>
  </bookViews>
  <sheets>
    <sheet name="Справочно (не редактируется)" sheetId="18" state="hidden" r:id="rId1"/>
    <sheet name="Форма № Выпуск-2023" sheetId="4" r:id="rId2"/>
    <sheet name="Форма № Выпуск-ОПК" sheetId="5" r:id="rId3"/>
  </sheets>
  <definedNames>
    <definedName name="_xlnm._FilterDatabase" localSheetId="1" hidden="1">'Форма № Выпуск-2023'!$A$9:$CF$9</definedName>
    <definedName name="_xlnm._FilterDatabase" localSheetId="2" hidden="1">'Форма № Выпуск-ОПК'!$A$5:$P$5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E10" i="4" l="1"/>
  <c r="CE11" i="4"/>
  <c r="CF11" i="4" s="1"/>
  <c r="CF10" i="4" l="1"/>
  <c r="CD11" i="4"/>
  <c r="CC11" i="4"/>
  <c r="CC10" i="4"/>
  <c r="CD10" i="4"/>
</calcChain>
</file>

<file path=xl/sharedStrings.xml><?xml version="1.0" encoding="utf-8"?>
<sst xmlns="http://schemas.openxmlformats.org/spreadsheetml/2006/main" count="1862" uniqueCount="904">
  <si>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</si>
  <si>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</si>
  <si>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</si>
  <si>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</si>
  <si>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</si>
  <si>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</si>
  <si>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</si>
  <si>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</si>
  <si>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</si>
  <si>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</si>
  <si>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г.Москва</t>
  </si>
  <si>
    <t>г.Санкт-Петербург</t>
  </si>
  <si>
    <t>г.Севастополь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</si>
  <si>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</si>
  <si>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</si>
  <si>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</si>
  <si>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</si>
  <si>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</si>
  <si>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</si>
  <si>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</si>
  <si>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</si>
  <si>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</si>
  <si>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</si>
  <si>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</si>
  <si>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</si>
  <si>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</si>
  <si>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</si>
  <si>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</si>
  <si>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</si>
  <si>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</si>
  <si>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</si>
  <si>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</si>
  <si>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</si>
  <si>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</si>
  <si>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</si>
  <si>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</si>
  <si>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</si>
  <si>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</si>
  <si>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</si>
  <si>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</si>
  <si>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</si>
  <si>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</si>
  <si>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</si>
  <si>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</si>
  <si>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</si>
  <si>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</si>
  <si>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</si>
  <si>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</si>
  <si>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</si>
  <si>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</si>
  <si>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</si>
  <si>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</si>
  <si>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</si>
  <si>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</si>
  <si>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</si>
  <si>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</si>
  <si>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</si>
  <si>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</si>
  <si>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</si>
  <si>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</si>
  <si>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</si>
  <si>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</si>
  <si>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</si>
  <si>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</si>
  <si>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</si>
  <si>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</si>
  <si>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</si>
  <si>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</si>
  <si>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</si>
  <si>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</si>
  <si>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</si>
  <si>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</si>
  <si>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</si>
  <si>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</si>
  <si>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</si>
  <si>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</si>
  <si>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</si>
  <si>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</si>
  <si>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</si>
  <si>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</si>
  <si>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</si>
  <si>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</si>
  <si>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</si>
  <si>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</si>
  <si>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</si>
  <si>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Луганская Народная Республика</t>
  </si>
  <si>
    <t>Донецкая Народная Республика</t>
  </si>
  <si>
    <t>Херсонская область</t>
  </si>
  <si>
    <t>-</t>
  </si>
  <si>
    <t>Федеральный округ</t>
  </si>
  <si>
    <t>Субъект Российской Федерации</t>
  </si>
  <si>
    <t xml:space="preserve">Код и наименование профессии, специальности 
</t>
  </si>
  <si>
    <t>Номер строки</t>
  </si>
  <si>
    <t>Наименование показателя (категория выпускников)</t>
  </si>
  <si>
    <t>Трудоустроены 
(по трудовому договору, договору ГПХ в соответствии с трудовым законодательством)</t>
  </si>
  <si>
    <t>на предприятия оборонно-промышленного комплекса</t>
  </si>
  <si>
    <t>машиностроения</t>
  </si>
  <si>
    <t>сельского хозяйства</t>
  </si>
  <si>
    <t xml:space="preserve">металлургии </t>
  </si>
  <si>
    <t>железнодорожного транспорта</t>
  </si>
  <si>
    <t>легкой промышленности</t>
  </si>
  <si>
    <t>химической отрасли</t>
  </si>
  <si>
    <t xml:space="preserve">атомной отрасли </t>
  </si>
  <si>
    <t>фармацевтической отрасли</t>
  </si>
  <si>
    <t>отрасли информационных технологий</t>
  </si>
  <si>
    <t xml:space="preserve">радиоэлектроники </t>
  </si>
  <si>
    <t xml:space="preserve">топливно-энергетического комплекса </t>
  </si>
  <si>
    <t>транспортной отрасли</t>
  </si>
  <si>
    <t>горнодобывающей отрасли</t>
  </si>
  <si>
    <t xml:space="preserve">отрасли электротехнической промышленности </t>
  </si>
  <si>
    <t>лесной промышленности</t>
  </si>
  <si>
    <t>строительной отрасли</t>
  </si>
  <si>
    <t xml:space="preserve">отрасли электронной промышленности </t>
  </si>
  <si>
    <t>индустрии робототехники</t>
  </si>
  <si>
    <t>в отрасли образования</t>
  </si>
  <si>
    <t>в медицинской отрасли</t>
  </si>
  <si>
    <t>в отрасли сферы услуг, туризма, торговли, организациях финансового сектора, правоохранительной сферы и управления, средств массовой информации</t>
  </si>
  <si>
    <t>в отрасли искусства</t>
  </si>
  <si>
    <t xml:space="preserve">пищевая промышленность, производство бумажных изделий, полиграфическая деятельность, государственное и муниципальное управление, производство резины и пластика, водоснабжение, экология
</t>
  </si>
  <si>
    <t xml:space="preserve">Индивидуальные предприниматели </t>
  </si>
  <si>
    <t>Самозанятые (перешедшие на специальный налоговый режим  - налог на профессиональный доход)</t>
  </si>
  <si>
    <t>Продолжили обучение</t>
  </si>
  <si>
    <t>Проходят службу в армии по призыву</t>
  </si>
  <si>
    <t>Находятся в отпуске по уходу 
за ребенком</t>
  </si>
  <si>
    <t xml:space="preserve">машиностроения </t>
  </si>
  <si>
    <t>пищевая промышленность, производство бумажных изделий, полиграфическая деятельность, государственное и муниципальное управление, производство резины и пластика, водоснабжение, экология</t>
  </si>
  <si>
    <t>будут индивидуальными предпринимателями</t>
  </si>
  <si>
    <t>будут самозанятыми</t>
  </si>
  <si>
    <t>будут продолжать обучение</t>
  </si>
  <si>
    <t>будут находиться в отпуске по уходу за ребенком</t>
  </si>
  <si>
    <t>Неформальная занятость (теневой сектор экономики)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</si>
  <si>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</si>
  <si>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</si>
  <si>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t>Иные причины нахождения под риском нетрудоустройства</t>
  </si>
  <si>
    <t>Смерть, тяжелое состояние здоровья</t>
  </si>
  <si>
    <t xml:space="preserve">Находятся под следствием, отбывают наказание </t>
  </si>
  <si>
    <t>Переезд за пределы Российской Федерации</t>
  </si>
  <si>
    <t>Не могут трудоустраиваться в связи с уходом за больными родственниками, в связи с иными семейными обстоятельствами</t>
  </si>
  <si>
    <r>
      <t>Принимаемые меры по содействию занятости, в том числе</t>
    </r>
    <r>
      <rPr>
        <b/>
        <sz val="14"/>
        <color theme="1"/>
        <rFont val="Times New Roman"/>
        <family val="1"/>
        <charset val="204"/>
      </rPr>
      <t xml:space="preserve"> по трудоустройству </t>
    </r>
    <r>
      <rPr>
        <sz val="14"/>
        <color theme="1"/>
        <rFont val="Times New Roman"/>
        <family val="1"/>
        <charset val="204"/>
      </rPr>
      <t xml:space="preserve">выпускников на предприятия </t>
    </r>
    <r>
      <rPr>
        <b/>
        <sz val="14"/>
        <color theme="1"/>
        <rFont val="Times New Roman"/>
        <family val="1"/>
        <charset val="204"/>
      </rPr>
      <t xml:space="preserve">оборонно-промышленного комплекса
</t>
    </r>
    <r>
      <rPr>
        <b/>
        <i/>
        <sz val="14"/>
        <color theme="1"/>
        <rFont val="Times New Roman"/>
        <family val="1"/>
        <charset val="204"/>
      </rPr>
      <t xml:space="preserve">
</t>
    </r>
    <r>
      <rPr>
        <i/>
        <sz val="14"/>
        <color theme="1"/>
        <rFont val="Times New Roman"/>
        <family val="1"/>
        <charset val="204"/>
      </rPr>
      <t>тезисно - вид меры, охват выпускников мерой</t>
    </r>
  </si>
  <si>
    <r>
      <t xml:space="preserve">ПРОВЕРКА 
</t>
    </r>
    <r>
      <rPr>
        <i/>
        <sz val="12"/>
        <color theme="1"/>
        <rFont val="Times New Roman"/>
        <family val="1"/>
        <charset val="204"/>
      </rPr>
      <t>сумма по всем категориям выпускников, распределенных по видам занятости, должна равняться сумме выпускников всего</t>
    </r>
  </si>
  <si>
    <r>
      <t xml:space="preserve">ПРОВЕРКА 
</t>
    </r>
    <r>
      <rPr>
        <i/>
        <sz val="12"/>
        <color theme="1"/>
        <rFont val="Times New Roman"/>
        <family val="1"/>
        <charset val="204"/>
      </rPr>
      <t>число трудоустроеных должно быть распределено по отраслям и число тех, кто будет трудоустроен должно быть распределено по отраслям</t>
    </r>
  </si>
  <si>
    <t>ПРОВЕРКА КОДА</t>
  </si>
  <si>
    <t>01</t>
  </si>
  <si>
    <t>Всего (общая численность выпускников)</t>
  </si>
  <si>
    <t>02</t>
  </si>
  <si>
    <t>27.02.07 Управление качеством продукции, процессов и услуг (по отраслям)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</si>
  <si>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</si>
  <si>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27.02.02 Техническое регулирование и управление качеством</t>
  </si>
  <si>
    <t>нет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</si>
  <si>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</si>
  <si>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</si>
  <si>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</si>
  <si>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</si>
  <si>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</si>
  <si>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</si>
  <si>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</si>
  <si>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</si>
  <si>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</si>
  <si>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</si>
  <si>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</si>
  <si>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</si>
  <si>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</si>
  <si>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</si>
  <si>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</si>
  <si>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</si>
  <si>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</si>
  <si>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</si>
  <si>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</si>
  <si>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</si>
  <si>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</si>
  <si>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</si>
  <si>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</si>
  <si>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</si>
  <si>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</si>
  <si>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</si>
  <si>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</si>
  <si>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</si>
  <si>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</si>
  <si>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</si>
  <si>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</si>
  <si>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</si>
  <si>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</si>
  <si>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</si>
  <si>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</si>
  <si>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</si>
  <si>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</si>
  <si>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</si>
  <si>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</si>
  <si>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</si>
  <si>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</si>
  <si>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</si>
  <si>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</si>
  <si>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</si>
  <si>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</si>
  <si>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</si>
  <si>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</si>
  <si>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</si>
  <si>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</si>
  <si>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</si>
  <si>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</si>
  <si>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</si>
  <si>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</si>
  <si>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</si>
  <si>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</si>
  <si>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</si>
  <si>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</si>
  <si>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</si>
  <si>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</si>
  <si>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</si>
  <si>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</si>
  <si>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</si>
  <si>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</si>
  <si>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</si>
  <si>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</si>
  <si>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</si>
  <si>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</si>
  <si>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</si>
  <si>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</si>
  <si>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</si>
  <si>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</si>
  <si>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</si>
  <si>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</si>
  <si>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</si>
  <si>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</si>
  <si>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</si>
  <si>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</si>
  <si>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</si>
  <si>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</si>
  <si>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Суммарный выпуск СПО 2023 г.
(человек)</t>
  </si>
  <si>
    <t>Регион 
(из раскрывающегося списка)</t>
  </si>
  <si>
    <t>ИНН (10 знаков без пробелов, формат ячейки - текстовый)</t>
  </si>
  <si>
    <t>Наименование профессии, должности на предприятии по ОКПДТР</t>
  </si>
  <si>
    <t>Трудоустройство в соответствии с освоенной профессией, специальностью (да/нет)</t>
  </si>
  <si>
    <t>наличие договора о целевом обучении (имеют заключенный с предприятием ОПК договор о целевом обучении/нет)</t>
  </si>
  <si>
    <t>да</t>
  </si>
  <si>
    <t>имеют заключенный с предприятием ОПК договор о целевом обучении</t>
  </si>
  <si>
    <t>да, доп компетенции включены</t>
  </si>
  <si>
    <t>уже трудоустроен</t>
  </si>
  <si>
    <t xml:space="preserve">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
</t>
  </si>
  <si>
    <t>будут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</t>
  </si>
  <si>
    <t>подлежат призыву в армию</t>
  </si>
  <si>
    <t>Форма Выпуск-2023. Распределение выпускников СПО 2023 г. по каналам занятости</t>
  </si>
  <si>
    <t>в отрасли спорта</t>
  </si>
  <si>
    <t>Определились с трудоустройством
(по трудовому договору, договору ГПХ в соответствии с трудовым законодательством</t>
  </si>
  <si>
    <t>=</t>
  </si>
  <si>
    <t>+</t>
  </si>
  <si>
    <t>82</t>
  </si>
  <si>
    <t>83</t>
  </si>
  <si>
    <t>Наименование предприятия
показывается каждое предприятие ОПК, включенное в реестр Минпромторга России</t>
  </si>
  <si>
    <t>Группа профессий, должностей на предприятии, по которой имеется потребность</t>
  </si>
  <si>
    <r>
      <t xml:space="preserve">Наличие потребности в кадрах со средним профессиональным образованием (включая уже закрытую студентами и (или) выпускниками потребность)
Если "нет" - оставьте следующие графы пустыми
</t>
    </r>
    <r>
      <rPr>
        <b/>
        <i/>
        <sz val="11"/>
        <color theme="1"/>
        <rFont val="Times New Roman"/>
        <family val="1"/>
        <charset val="204"/>
      </rPr>
      <t>Обратите внимание, что данные должны совпадать со сведениями в еженедельником мониторинге</t>
    </r>
  </si>
  <si>
    <t>Разряд, категория профессии, должности на предприятии (при наличии)</t>
  </si>
  <si>
    <t>Наименование профессии / специальности СПО, соответствующей должности
Показывается только одна профессия, специальность, наиболее соответствующая профессии, должности. Профессия, специальность студентов и выпускников, которые трудоустроились на данную должность, не имеет значения</t>
  </si>
  <si>
    <t>Количество вакансий (вакантных рабочих мест, которые могут быть закрыты студентами или выпускниками СПО без опыта работы) 
Включая закрытые</t>
  </si>
  <si>
    <r>
      <t xml:space="preserve">профессия, специальность среднего профессионального образования, по которой обучался выпускник 2023 г.
</t>
    </r>
    <r>
      <rPr>
        <i/>
        <sz val="11"/>
        <color theme="1"/>
        <rFont val="Times New Roman"/>
        <family val="1"/>
        <charset val="204"/>
      </rPr>
      <t>Включая смежные профессии - не обязательно совпадает с профессией, которая соответствует должности</t>
    </r>
  </si>
  <si>
    <r>
      <t xml:space="preserve">количество выпускников, которые трудоустроились по указанной вакансии 
</t>
    </r>
    <r>
      <rPr>
        <i/>
        <sz val="11"/>
        <color theme="1"/>
        <rFont val="Times New Roman"/>
        <family val="1"/>
        <charset val="204"/>
      </rPr>
      <t>Один выпускник показывается только по одной вакансии</t>
    </r>
  </si>
  <si>
    <t>категория выпускника: 
уже трудоустроен/ 
будет трудоустроен (определился с трудоустройством) 
на указанную вакансию/ 
уже трудоустроен, но подлежит призыву в армию (предприятием отказано в предоставлении отсрочки, хотя выпускник готов продолжать работу)/
 был трудоустроен, но уже призван в армию (трудовой договор расторгнут в связи с призывом)/
выпускник готов трудоустроиться на предприятие, но подлежит призыву в армию (предприятием отказано в предоставлении отсрочки)</t>
  </si>
  <si>
    <t>из них (из подлежащих призыву в армию): выпускник готов трудоустроиться на предприятие оборонно-промышленного комплекса, но подлежит призыву в армию (предприятием отказано в предоставлении отсрочки)</t>
  </si>
  <si>
    <t>выпускники, завершившие обучение по образовательным программам, которые были обновлены в соответствии с запросом предприятий ОПК (в том числе в которые были включены допкомпетенции, допмодули)
(да, доп компетенции включены/нет)</t>
  </si>
  <si>
    <r>
      <t xml:space="preserve">Сведения о </t>
    </r>
    <r>
      <rPr>
        <b/>
        <sz val="12"/>
        <color theme="1"/>
        <rFont val="Times New Roman"/>
        <family val="1"/>
        <charset val="204"/>
      </rPr>
      <t>выпускниках</t>
    </r>
    <r>
      <rPr>
        <sz val="12"/>
        <color theme="1"/>
        <rFont val="Times New Roman"/>
        <family val="1"/>
        <charset val="204"/>
      </rPr>
      <t>, идущих на предприятие для замещения указанной вакансии
(на одну указанную вакансию может приходиться несколько строк, соответствующих разным профессиям, специальностям СПО - например, смежным)</t>
    </r>
  </si>
  <si>
    <r>
      <t xml:space="preserve">Форма № Выпуск-ОПК представляет собой </t>
    </r>
    <r>
      <rPr>
        <b/>
        <sz val="14"/>
        <color theme="1"/>
        <rFont val="Times New Roman"/>
        <family val="1"/>
        <charset val="204"/>
      </rPr>
      <t>еженедельный мониторинг</t>
    </r>
    <r>
      <rPr>
        <sz val="14"/>
        <color theme="1"/>
        <rFont val="Times New Roman"/>
        <family val="1"/>
        <charset val="204"/>
      </rPr>
      <t xml:space="preserve"> с расширенными данными по выпускникам 2023 г. и выпускникам прошлых лет. Проверьте, что сведения в форме № Выпуск-ОПК не противоречат еженедельному мониторингу
Уважаемые коллеги! 
В форме добавлен год выпуска. 
Добавлены новые значения в графу "категория выпускника" с учетом случаев, когда трудоустройству на предприятие ОПК препятствует непредоставление предприятием отсрочки от военной службы. Просим вас внимательно отнестись к ее заполнению. 
Категории выпускников: 
</t>
    </r>
    <r>
      <rPr>
        <b/>
        <sz val="14"/>
        <color theme="1"/>
        <rFont val="Times New Roman"/>
        <family val="1"/>
        <charset val="204"/>
      </rPr>
      <t>уже трудоустроен</t>
    </r>
    <r>
      <rPr>
        <sz val="14"/>
        <color theme="1"/>
        <rFont val="Times New Roman"/>
        <family val="1"/>
        <charset val="204"/>
      </rPr>
      <t xml:space="preserve"> - выпускник трудоустроен на предприятие и в настоящее время работает.
</t>
    </r>
    <r>
      <rPr>
        <b/>
        <sz val="14"/>
        <color theme="1"/>
        <rFont val="Times New Roman"/>
        <family val="1"/>
        <charset val="204"/>
      </rPr>
      <t>будет трудоустроен (определился с трудоустройством) на указанную вакансию</t>
    </r>
    <r>
      <rPr>
        <sz val="14"/>
        <color theme="1"/>
        <rFont val="Times New Roman"/>
        <family val="1"/>
        <charset val="204"/>
      </rPr>
      <t xml:space="preserve"> - выпускник планирует трудоустроиться на предприятие на указанную вакансию (оформляет документы для трудоустройства, проходит проверку, медкомиссию или др.)
</t>
    </r>
    <r>
      <rPr>
        <i/>
        <sz val="14"/>
        <color theme="1"/>
        <rFont val="Times New Roman"/>
        <family val="1"/>
        <charset val="204"/>
      </rPr>
      <t>следующие категории выпускников применяются только к выпуску 2023 г.: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уже трудоустроен, но подлежит призыву в армию (предприятием отказано в предоставлении отсрочки, хотя выпускник готов продолжать работу)</t>
    </r>
    <r>
      <rPr>
        <sz val="14"/>
        <color theme="1"/>
        <rFont val="Times New Roman"/>
        <family val="1"/>
        <charset val="204"/>
      </rPr>
      <t xml:space="preserve"> - выпускник, который трудоустроен на предприятие, в настоящее время работает, но подлежит скорому увольнению в связи с призывом в армию
</t>
    </r>
    <r>
      <rPr>
        <b/>
        <sz val="14"/>
        <color theme="1"/>
        <rFont val="Times New Roman"/>
        <family val="1"/>
        <charset val="204"/>
      </rPr>
      <t>был трудоустроен, но уже призван в армию (трудовой договор расторгнут в связи с призывом</t>
    </r>
    <r>
      <rPr>
        <sz val="14"/>
        <color theme="1"/>
        <rFont val="Times New Roman"/>
        <family val="1"/>
        <charset val="204"/>
      </rPr>
      <t xml:space="preserve">) - выпускник был трудоустроен на предприятие и работал до тех пор, пока не был призван в армию. 
</t>
    </r>
    <r>
      <rPr>
        <b/>
        <sz val="14"/>
        <color theme="1"/>
        <rFont val="Times New Roman"/>
        <family val="1"/>
        <charset val="204"/>
      </rPr>
      <t xml:space="preserve">выпускник готов трудоустроиться на предприятие, но подлежит призыву в армию (предприятием отказано в предоставлении отсрочки) </t>
    </r>
    <r>
      <rPr>
        <sz val="14"/>
        <color theme="1"/>
        <rFont val="Times New Roman"/>
        <family val="1"/>
        <charset val="204"/>
      </rPr>
      <t>- выпускник не работал на предприятии, но готов трудоустроиться при условии предоставления отсрочки. Уже призванные здесь не включаются</t>
    </r>
  </si>
  <si>
    <t>84</t>
  </si>
  <si>
    <t>05.01.01 Гидрометнаблюдатель</t>
  </si>
  <si>
    <t>05.02.01 Картография</t>
  </si>
  <si>
    <t>05.02.02 Гидрология</t>
  </si>
  <si>
    <t>05.02.03 Метеорология</t>
  </si>
  <si>
    <t>07.02.01 Архитектура</t>
  </si>
  <si>
    <t>08.01.01 Изготовитель арматурных сеток и каркасов</t>
  </si>
  <si>
    <t>08.01.02 Монтажник трубопроводов</t>
  </si>
  <si>
    <t>08.01.04 Кровельщик</t>
  </si>
  <si>
    <t>08.01.05 Мастер столярно-плотничных и паркетных работ</t>
  </si>
  <si>
    <t>08.01.06 Мастер сухого строительства</t>
  </si>
  <si>
    <t>08.01.07 Мастер общестроительных работ</t>
  </si>
  <si>
    <t>08.01.08 Мастер отделочных строительных работ</t>
  </si>
  <si>
    <t>08.01.09 Слесарь по строительно-монтажным работам</t>
  </si>
  <si>
    <t>08.01.10 Мастер жилищно-коммунального хозяйства</t>
  </si>
  <si>
    <t>08.01.11 Машинист машин и оборудования в производстве цемента</t>
  </si>
  <si>
    <t>08.01.13 Изготовитель железобетонных изделий</t>
  </si>
  <si>
    <t>08.01.14 Монтажник санитарно-технических, вентиляционных систем и оборудования</t>
  </si>
  <si>
    <t>08.01.15 Слесарь по изготовлению деталей и узлов технических систем в строительстве</t>
  </si>
  <si>
    <t>08.01.16 Электромонтажник по сигнализации, централизации и блокировке</t>
  </si>
  <si>
    <t>08.01.17 Электромонтажник-наладчик</t>
  </si>
  <si>
    <t>08.01.18 Электромонтажник электрических сетей и электрооборудования</t>
  </si>
  <si>
    <t>08.01.19 Электромонтажник по силовым сетям и электрооборудованию</t>
  </si>
  <si>
    <t>08.01.21 Монтажник электрических подъемников (лифтов)</t>
  </si>
  <si>
    <t>08.01.22 Мастер путевых машин</t>
  </si>
  <si>
    <t>08.01.23 Бригадир-путеец</t>
  </si>
  <si>
    <t>08.01.24 Мастер столярно-плотничных, паркетных и стекольных работ</t>
  </si>
  <si>
    <t>08.01.25 Мастер отделочных строительных и декоративных работ</t>
  </si>
  <si>
    <t>08.01.26 Мастер по ремонту и обслуживанию инженерных систем жилищно-коммунального хозяйства</t>
  </si>
  <si>
    <t>08.01.27 Мастер общестроительных работ</t>
  </si>
  <si>
    <t>08.01.28 Мастер отделочных строительных и декоративных работ</t>
  </si>
  <si>
    <t>08.01.29 Мастер по ремонту и обслуживанию инженерных систем жилищно-коммунального хозяйства</t>
  </si>
  <si>
    <t>08.01.30 Электромонтажник слаботочных систем</t>
  </si>
  <si>
    <t>08.01.31 Электромонтажник электрических сетей и электрооборудования</t>
  </si>
  <si>
    <t>08.02.01 Строительство и эксплуатация зданий и сооружений</t>
  </si>
  <si>
    <t>08.02.02 Строительство и эксплуатация инженерных сооружений</t>
  </si>
  <si>
    <t>08.02.03 Производство неметаллических строительных изделий и конструкций</t>
  </si>
  <si>
    <t>08.02.04 Водоснабжение и водоотведение</t>
  </si>
  <si>
    <t>08.02.05 Строительство и эксплуатация автомобильных дорог и аэродромов</t>
  </si>
  <si>
    <t>08.02.06 Строительство и эксплуатация городских путей сообщения</t>
  </si>
  <si>
    <t>08.02.07 Монтаж и эксплуатация внутренних сантехнических устройств, кондиционирования воздуха и вентиляции</t>
  </si>
  <si>
    <t>08.02.08 Монтаж и эксплуатация оборудования и систем газоснабжения</t>
  </si>
  <si>
    <t>08.02.09 Монтаж, наладка и эксплуатация электрооборудования промышленных и гражданских зданий</t>
  </si>
  <si>
    <t>08.02.10 Строительство железных дорог, путь и путевое хозяйство</t>
  </si>
  <si>
    <t>08.02.11 Управление, эксплуатация и обслуживание многоквартирного дома</t>
  </si>
  <si>
    <t>08.02.12 Строительство и эксплуатация автомобильных дорог, аэродромов и городских путей сообщения</t>
  </si>
  <si>
    <t>08.02.13 Монтаж и эксплуатация внутренних сантехнических устройств, кондиционирования воздуха и вентиляции</t>
  </si>
  <si>
    <t>08.02.14 Эксплуатация и обслуживание многоквартирного дома</t>
  </si>
  <si>
    <t>09.01.01 Наладчик аппаратного и программного обеспечения</t>
  </si>
  <si>
    <t>09.01.02 Наладчик компьютерных сетей</t>
  </si>
  <si>
    <t>09.01.03 Мастер по обработке цифровой информации</t>
  </si>
  <si>
    <t>09.01.03 Оператор информационных систем и ресурсов</t>
  </si>
  <si>
    <t>09.01.04 Наладчик аппаратных и программных средств инфокоммуникационных систем</t>
  </si>
  <si>
    <t>09.01.05 Оператор технической поддержки</t>
  </si>
  <si>
    <t>09.02.01 Компьютерные системы и комплексы</t>
  </si>
  <si>
    <t>09.02.02 Компьютерные сети</t>
  </si>
  <si>
    <t>09.02.03 Программирование в компьютерных системах</t>
  </si>
  <si>
    <t>09.02.04 Информационные системы (по отраслям)</t>
  </si>
  <si>
    <t>09.02.05 Прикладная информатика (по отраслям)</t>
  </si>
  <si>
    <t>09.02.06 Сетевое и системное администрирование</t>
  </si>
  <si>
    <t>09.02.07 Информационные системы и программирование</t>
  </si>
  <si>
    <t>09.02.08 Интеллектуальные интегрированные системы</t>
  </si>
  <si>
    <t>10.02.01 Организация и технология защиты информации</t>
  </si>
  <si>
    <t>10.02.02 Информационная безопасность телекоммуникационных систем</t>
  </si>
  <si>
    <t>10.02.03 Информационная безопасность автоматизированных систем</t>
  </si>
  <si>
    <t>10.02.04 Обеспечение информационной безопасности телекоммуникационных систем</t>
  </si>
  <si>
    <t>10.02.05 Обеспечение информационной безопасности автоматизированных систем</t>
  </si>
  <si>
    <t>11.01.01 Монтажник радиоэлектронной аппаратуры и приборов</t>
  </si>
  <si>
    <t>11.01.02 Радиомеханик</t>
  </si>
  <si>
    <t>11.01.05 Монтажник связи</t>
  </si>
  <si>
    <t>11.01.06 Электромонтер оборудования электросвязи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</si>
  <si>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</si>
  <si>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11.01.08 Оператор связи</t>
  </si>
  <si>
    <t>11.01.11 Наладчик технологического оборудования (электронная техника)</t>
  </si>
  <si>
    <t>11.02.01 Радиоаппаратостроение</t>
  </si>
  <si>
    <t>11.02.02 Техническое обслуживание и ремонт радиоэлектронной техники (по отраслям)</t>
  </si>
  <si>
    <t>11.02.03 Эксплуатация оборудования радиосвязи и электрорадионавигации судов</t>
  </si>
  <si>
    <t>11.02.04 Радиотехнические комплексы и системы управления космических летательных аппаратов</t>
  </si>
  <si>
    <t>11.02.05 Аудиовизуальная техника</t>
  </si>
  <si>
    <t>11.02.06 Техническая эксплуатация транспортного радиоэлектронного оборудования (по видам транспорта)</t>
  </si>
  <si>
    <t>11.02.07 Радиотехнические информационные системы</t>
  </si>
  <si>
    <t>11.02.08 Средства связи с подвижными объектами</t>
  </si>
  <si>
    <t>11.02.09 Многоканальные телекоммуникационные системы</t>
  </si>
  <si>
    <t>11.02.10 Радиосвязь, радиовещание и телевидение</t>
  </si>
  <si>
    <t>11.02.11 Сети связи и системы коммутации</t>
  </si>
  <si>
    <t>11.02.12 Почтовая связь</t>
  </si>
  <si>
    <t>11.02.13 Твердотельная электроника</t>
  </si>
  <si>
    <t>11.02.14 Электронные приборы и устройства</t>
  </si>
  <si>
    <t>11.02.15 Инфокоммуникационные сети и системы связи</t>
  </si>
  <si>
    <t>11.02.16 Монтаж, техническое обслуживание и ремонт электронных приборов и устройств</t>
  </si>
  <si>
    <t>11.02.17 Разработка электронных устройств и систем</t>
  </si>
  <si>
    <t>11.02.18 Системы радиосвязи, мобильной связи и телерадиовещания</t>
  </si>
  <si>
    <t>12.01.02 Оптик-механик</t>
  </si>
  <si>
    <t>12.01.07 Электромеханик по ремонту и обслуживанию электронной медицинской аппаратуры</t>
  </si>
  <si>
    <t>12.01.09 Мастер по изготовлению и сборке деталей и узлов оптических и оптико-электронных приборов и систем</t>
  </si>
  <si>
    <t>12.02.01 Авиационные приборы и комплексы</t>
  </si>
  <si>
    <t>12.02.03 Радиоэлектронные приборные устройства</t>
  </si>
  <si>
    <t>12.02.04 Электромеханические приборные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</si>
  <si>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</si>
  <si>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</si>
  <si>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12.02.07 Монтаж, техническое обслуживание и ремонт медицинской техники</t>
  </si>
  <si>
    <t>12.02.08 Протезно-ортопедическая и реабилитационная техника</t>
  </si>
  <si>
    <t>12.02.09 Производство и эксплуатация оптических и оптико-электронных приборов и систем</t>
  </si>
  <si>
    <t>12.02.10 Монтаж, техническое обслуживание и ремонт биотехнических и медицинских аппаратов и систем</t>
  </si>
  <si>
    <t>13.01.01 Машинист котлов</t>
  </si>
  <si>
    <t>13.01.02 Машинист паровых турбин</t>
  </si>
  <si>
    <t>13.01.03 Электрослесарь по ремонту оборудования электростанций</t>
  </si>
  <si>
    <t>13.01.04 Слесарь по ремонту оборудования электростанций</t>
  </si>
  <si>
    <t>13.01.05 Электромонтер по техническому обслуживанию электростанций и сетей</t>
  </si>
  <si>
    <t>13.01.06 Электромонтер-линейщик по монтажу воздушных линий высокого напряжения и контактной сети</t>
  </si>
  <si>
    <t>13.01.07 Электромонтер по ремонту электросетей</t>
  </si>
  <si>
    <t>13.01.10 Электромонтер по ремонту и обслуживанию электрооборудования (по отраслям)</t>
  </si>
  <si>
    <t>13.01.13 Электромонтажник-схемщик</t>
  </si>
  <si>
    <t>13.01.14 Электромеханик по лифтам</t>
  </si>
  <si>
    <t>13.02.01 Тепловые электрические станции</t>
  </si>
  <si>
    <t>13.02.02 Теплоснабжение и теплотехническое оборудование</t>
  </si>
  <si>
    <t>13.02.03 Электрические станции, сети и системы</t>
  </si>
  <si>
    <t>13.02.04 Гидроэлектроэнергетические установки</t>
  </si>
  <si>
    <t>13.02.05 Технология воды, топлива и смазочных материалов на электрических станциях</t>
  </si>
  <si>
    <t>13.02.06 Релейная защита и автоматизация электроэнергетических систем</t>
  </si>
  <si>
    <t>13.02.07 Электроснабжение (по отраслям)</t>
  </si>
  <si>
    <t>13.02.08 Электроизоляционная, кабельная и конденсаторная техника</t>
  </si>
  <si>
    <t>13.02.09 Монтаж и эксплуатация линий электропередачи</t>
  </si>
  <si>
    <t>13.02.10 Электрические машины и аппараты</t>
  </si>
  <si>
    <t>13.02.11 Техническая эксплуатация и обслуживание электрического и электромеханического оборудования (по отраслям)</t>
  </si>
  <si>
    <t>14.02.01 Атомные электрические станции и установки</t>
  </si>
  <si>
    <t>14.02.02 Радиационная безопасность</t>
  </si>
  <si>
    <t>15.01.04 Наладчик сварочного и газоплазморезательного оборудования</t>
  </si>
  <si>
    <t>15.01.05 Сварщик (ручной и частично механизированной сварки (наплавки)</t>
  </si>
  <si>
    <t>15.01.05 Сварщик (электросварочные и газосварочные работы)</t>
  </si>
  <si>
    <t>15.01.06 Сварщик на лазерных установках</t>
  </si>
  <si>
    <t>15.01.08 Наладчик литейного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</si>
  <si>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</si>
  <si>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</si>
  <si>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15.01.13 Монтажник технологического оборудования (по видам оборудования)</t>
  </si>
  <si>
    <t>15.01.17 Электромеханик по торговому и холодильному оборудованию</t>
  </si>
  <si>
    <t>15.01.18 Машинист холодильных установок</t>
  </si>
  <si>
    <t>15.01.19 Наладчик контрольно-измерительных приборов и автоматики</t>
  </si>
  <si>
    <t>15.01.20 Слесарь по контрольно-измерительным приборам и автоматике</t>
  </si>
  <si>
    <t>15.01.21 Электромонтер охранно-пожарной сигнализации</t>
  </si>
  <si>
    <t>15.01.22 Чертежник-конструктор</t>
  </si>
  <si>
    <t>15.01.23 Наладчик станков и оборудования в механообработке</t>
  </si>
  <si>
    <t>15.01.25 Станочник (металлообработка)</t>
  </si>
  <si>
    <t>15.01.26 Токарь-универсал</t>
  </si>
  <si>
    <t>15.01.27 Фрезеровщик-универсал</t>
  </si>
  <si>
    <t>15.01.29 Контролер станочных и слесарных работ</t>
  </si>
  <si>
    <t>15.01.30 Слесарь</t>
  </si>
  <si>
    <t>15.01.31 Мастер контрольно-измерительных приборов и автоматики</t>
  </si>
  <si>
    <t>15.01.32 Оператор станков с программным управлением</t>
  </si>
  <si>
    <t>15.01.33 Токарь на станках с числовым программным управлением</t>
  </si>
  <si>
    <t>15.01.34 Фрезеровщик на станках с числовым программным управлением</t>
  </si>
  <si>
    <t>15.01.35 Мастер слесарных работ</t>
  </si>
  <si>
    <t>15.01.36 Дефектоскопист</t>
  </si>
  <si>
    <t>15.02.01 Монтаж и техническая эксплуатация промышленного оборудования (по отраслям)</t>
  </si>
  <si>
    <t>15.02.02 Техническая эксплуатация оборудования для производства электронной техники</t>
  </si>
  <si>
    <t>15.02.03 Техническая эксплуатация гидравлических машин, гидроприводов и гидропневмоавтоматики</t>
  </si>
  <si>
    <t>15.02.04 Специальные машины и устройства</t>
  </si>
  <si>
    <t>15.02.05 Техническая эксплуатация оборудования в торговле и общественном питании</t>
  </si>
  <si>
    <t>15.02.06 Монтаж и техническая эксплуатация холодильно-компрессорных машин и установок (по отраслям)</t>
  </si>
  <si>
    <t>15.02.06 Монтаж, техническая эксплуатация и ремонт холодильно-компрессорных и теплонасосных машин и установок (по отраслям)</t>
  </si>
  <si>
    <t>15.02.07 Автоматизация технологических процессов и производств (по отраслям)</t>
  </si>
  <si>
    <t>15.02.08 Технология машиностроения</t>
  </si>
  <si>
    <t>15.02.09 Аддитивные технологии</t>
  </si>
  <si>
    <t>15.02.10 Мехатроника и мобильная робототехника (по отраслям)</t>
  </si>
  <si>
    <t>15.02.11 Техническая эксплуатация и обслуживание роботизированного производства</t>
  </si>
  <si>
    <t>15.02.12 Монтаж, техническое обслуживание и ремонт промышленного оборудования (по отраслям)</t>
  </si>
  <si>
    <t>15.02.13 Техническое обслуживание и ремонт систем вентиляции и кондиционирования</t>
  </si>
  <si>
    <t>15.02.14 Оснащение средствами автоматизации технологических процессов и производств (по отраслям)</t>
  </si>
  <si>
    <t>15.02.15 Технология металлообрабатывающего производства</t>
  </si>
  <si>
    <t>15.02.16 Технология машиностроения</t>
  </si>
  <si>
    <t>18.01.01 Лаборант по физико-механическим испытаниям</t>
  </si>
  <si>
    <t>18.01.02 Лаборант-эколог</t>
  </si>
  <si>
    <t>18.01.03 Аппаратчик-оператор экологических установок</t>
  </si>
  <si>
    <t>18.01.05 Аппаратчик-оператор производства неорганических веществ</t>
  </si>
  <si>
    <t>18.01.06 Оператор производства стекловолокна, стекловолокнистых материалов и изделий стеклопластиков</t>
  </si>
  <si>
    <t>18.01.08 Мастер-изготовитель деталей и изделий из стекла</t>
  </si>
  <si>
    <t>18.01.12 Изготовитель фарфоровых и фаянсовых изделий</t>
  </si>
  <si>
    <t>18.01.22 Оператор в производстве шин</t>
  </si>
  <si>
    <t>18.01.24 Мастер шиномонтажной мастерской</t>
  </si>
  <si>
    <t>18.01.26 Аппаратчик-оператор нефтехимического производства</t>
  </si>
  <si>
    <t>18.01.27 Машинист технологических насосов и компрессоров</t>
  </si>
  <si>
    <t>18.01.28 Оператор нефтепереработки</t>
  </si>
  <si>
    <t>18.01.29 Мастер по обслуживанию магистральных трубопроводов</t>
  </si>
  <si>
    <t>18.01.31 Машинист машин коксохимического производства</t>
  </si>
  <si>
    <t>18.01.32 Аппаратчик-оператор азотных производств и продуктов органического синтеза</t>
  </si>
  <si>
    <t>18.02.01 Аналитический контроль качества химических соединений</t>
  </si>
  <si>
    <t>18.02.03 Химическая технология неорганических веществ</t>
  </si>
  <si>
    <t>18.02.04 Электрохимическое производство</t>
  </si>
  <si>
    <t>18.02.05 Производство тугоплавких неметаллических и силикатных материалов и изделий</t>
  </si>
  <si>
    <t>18.02.06 Химическая технология органических веществ</t>
  </si>
  <si>
    <t>18.02.07 Технология производства и переработки пластических масс и эластомеров</t>
  </si>
  <si>
    <t>18.02.09 Переработка нефти и газа</t>
  </si>
  <si>
    <t>18.02.10 Коксохимическое производство</t>
  </si>
  <si>
    <t>18.02.11 Технология пиротехнических составов и изделий</t>
  </si>
  <si>
    <t>18.02.12 Технология аналитического контроля химических соединений</t>
  </si>
  <si>
    <t>18.02.13 Технология производства изделий из полимерных композитов</t>
  </si>
  <si>
    <t>19.01.01 Аппаратчик-оператор в биотехнологии</t>
  </si>
  <si>
    <t>19.01.02 Лаборант-аналитик</t>
  </si>
  <si>
    <t>19.01.04 Пекарь</t>
  </si>
  <si>
    <t>19.01.06 Аппаратчик производства сахара</t>
  </si>
  <si>
    <t>19.01.07 Кондитер сахаристых изделий</t>
  </si>
  <si>
    <t>19.01.09 Наладчик оборудования в производстве пищевой продукции (по отраслям производства)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</si>
  <si>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</si>
  <si>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19.01.10 Мастер производства молочной продукции</t>
  </si>
  <si>
    <t>19.01.11 Изготовитель мороженого</t>
  </si>
  <si>
    <t>19.01.12 Переработчик скота и мяса</t>
  </si>
  <si>
    <t>19.01.14 Оператор процессов колбасного производства</t>
  </si>
  <si>
    <t>19.01.15 Аппаратчик получения растительного масла</t>
  </si>
  <si>
    <t>19.01.18 Аппаратчик-оператор производства продуктов питания из растительного сырья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</si>
  <si>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</si>
  <si>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</si>
  <si>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19.02.01 Биохимическое производство</t>
  </si>
  <si>
    <t>19.02.02 Технология хранения и переработки зерна</t>
  </si>
  <si>
    <t>19.02.03 Технология хлеба, кондитерских и макаронных изделий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</si>
  <si>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</si>
  <si>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</si>
  <si>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</si>
  <si>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</si>
  <si>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19.02.08 Технология мяса и мясных продуктов</t>
  </si>
  <si>
    <t>19.02.09 Технология жиров и жирозаменителей</t>
  </si>
  <si>
    <t>19.02.10 Технология продукции общественного питания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</si>
  <si>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</si>
  <si>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</si>
  <si>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</si>
  <si>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</si>
  <si>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</si>
  <si>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</si>
  <si>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20.02.01 Рациональное использование природохозяйственных комплексов</t>
  </si>
  <si>
    <t>20.02.01 Экологическая безопасность природных комплексов</t>
  </si>
  <si>
    <t>20.02.02 Защита в чрезвычайных ситуациях</t>
  </si>
  <si>
    <t>20.02.03 Природоохранное обустройство территорий</t>
  </si>
  <si>
    <t>20.02.04 Пожарная безопасность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</si>
  <si>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</si>
  <si>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</si>
  <si>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21.01.01 Оператор нефтяных и газовых скважин</t>
  </si>
  <si>
    <t>21.01.02 Оператор по ремонту скважин</t>
  </si>
  <si>
    <t>21.01.03 Бурильщик эксплуатационных и разведочных скважин</t>
  </si>
  <si>
    <t>21.01.04 Машинист на буровых установках</t>
  </si>
  <si>
    <t>21.01.07 Бурильщик морского бурения скважин</t>
  </si>
  <si>
    <t>21.01.08 Машинист на открытых горных работах</t>
  </si>
  <si>
    <t>21.01.10 Ремонтник горного оборудования</t>
  </si>
  <si>
    <t>21.01.13 Проходчик</t>
  </si>
  <si>
    <t>21.01.15 Электрослесарь подземный</t>
  </si>
  <si>
    <t>21.01.16 Обогатитель полезных ископаемых</t>
  </si>
  <si>
    <t>21.02.01 Разработка и эксплуатация нефтяных и газовых месторождений</t>
  </si>
  <si>
    <t>21.02.02 Бурение нефтяных и газовых скважин</t>
  </si>
  <si>
    <t>21.02.03 Сооружение и эксплуатация газонефтепроводов и газонефтехранилищ</t>
  </si>
  <si>
    <t>21.02.04 Землеустройство</t>
  </si>
  <si>
    <t>21.02.05 Земельно-имущественные отношения</t>
  </si>
  <si>
    <t>21.02.06 Информационные системы обеспечения градостроительной деятельности</t>
  </si>
  <si>
    <t>21.02.07 Аэрофотогеодезия</t>
  </si>
  <si>
    <t>21.02.08 Прикладная геодезия</t>
  </si>
  <si>
    <t>21.02.09 Гидрогеология и инженерная геология</t>
  </si>
  <si>
    <t>21.02.10 Геология и разведка нефтяных и газовых месторождений</t>
  </si>
  <si>
    <t>21.02.11 Геофизические методы поисков и разведки месторождений полезных ископаемых</t>
  </si>
  <si>
    <t>21.02.12 Технология и техника разведки месторождений полезных ископаемых</t>
  </si>
  <si>
    <t>21.02.13 Геологическая съемка, поиски и разведка месторождений полезных ископаемых</t>
  </si>
  <si>
    <t>21.02.14 Маркшейдерское дело</t>
  </si>
  <si>
    <t>21.02.15 Открытые горные работы</t>
  </si>
  <si>
    <t>21.02.16 Шахтное строительство</t>
  </si>
  <si>
    <t>21.02.17 Подземная разработка месторождений полезных ископаемых</t>
  </si>
  <si>
    <t>21.02.18 Обогащение полезных ископаемых</t>
  </si>
  <si>
    <t>21.02.19 Землеустройство</t>
  </si>
  <si>
    <t>21.02.20 Прикладная геодезия</t>
  </si>
  <si>
    <t>22.01.03 Машинист крана металлургического производства</t>
  </si>
  <si>
    <t>22.01.04 Контролер металлургического производства</t>
  </si>
  <si>
    <t>22.01.05 Аппаратчик-оператор в производстве цветных металлов</t>
  </si>
  <si>
    <t>22.01.08 Оператор прокатного производства</t>
  </si>
  <si>
    <t>22.01.09 Оператор трубного производства</t>
  </si>
  <si>
    <t>22.02.01 Металлургия черных металлов</t>
  </si>
  <si>
    <t>22.02.02 Металлургия цветных металлов</t>
  </si>
  <si>
    <t>22.02.03 Литейное производство черных и цветных металлов</t>
  </si>
  <si>
    <t>22.02.04 Металловедение и термическая обработка металлов</t>
  </si>
  <si>
    <t>22.02.05 Обработка металлов давлением</t>
  </si>
  <si>
    <t>22.02.06 Сварочное производство</t>
  </si>
  <si>
    <t>22.02.07 Порошковая металлургия, композиционные материалы, покрытия</t>
  </si>
  <si>
    <t>23.01.01 Оператор транспортного терминала</t>
  </si>
  <si>
    <t>23.01.02 Докер-механизатор</t>
  </si>
  <si>
    <t>23.01.03 Автомеханик</t>
  </si>
  <si>
    <t>23.01.04 Водитель городского электротранспорта</t>
  </si>
  <si>
    <t>23.01.06 Машинист дорожных и строительных машин</t>
  </si>
  <si>
    <t>23.01.07 Машинист крана (крановщик)</t>
  </si>
  <si>
    <t>23.01.08 Слесарь по ремонту строительных машин</t>
  </si>
  <si>
    <t>23.01.09 Машинист локомотива</t>
  </si>
  <si>
    <t>23.01.10 Слесарь по обслуживанию и ремонту подвижного состава</t>
  </si>
  <si>
    <t>23.01.11 Слесарь-электрик по ремонту электрооборудования подвижного состава (электровозов, электропоездов)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</si>
  <si>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</si>
  <si>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</si>
  <si>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</si>
  <si>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23.01.15 Оператор поста централизации</t>
  </si>
  <si>
    <t>23.01.16 Составитель поездов</t>
  </si>
  <si>
    <t>23.01.17 Мастер по ремонту и обслуживанию автомобилей</t>
  </si>
  <si>
    <t>23.02.01 Организация перевозок и управление на транспорте (по видам)</t>
  </si>
  <si>
    <t>23.02.02 Автомобиле- и тракторостроение</t>
  </si>
  <si>
    <t>23.02.03 Техническое обслуживание и ремонт автомобильного транспорта</t>
  </si>
  <si>
    <t>23.02.04 Техническая эксплуатация подъемно-транспортных, строительных, дорожных машин и оборудования (по отраслям)</t>
  </si>
  <si>
    <t>23.02.05 Эксплуатация транспортного электрооборудования и автоматики (по видам транспорта, за исключением водного)</t>
  </si>
  <si>
    <t>23.02.06 Техническая эксплуатация подвижного состава железных дорог</t>
  </si>
  <si>
    <t>23.02.07 Техническое обслуживание и ремонт двигателей, систем и агрегатов автомобилей</t>
  </si>
  <si>
    <t>24.01.01 Слесарь-сборщик авиационной техники</t>
  </si>
  <si>
    <t>24.01.02 Электромонтажник авиационной техники</t>
  </si>
  <si>
    <t>24.01.04 Слесарь по ремонту авиационной техники</t>
  </si>
  <si>
    <t>24.02.01 Производство летательных аппаратов</t>
  </si>
  <si>
    <t>24.02.02 Производство авиационных двигателей</t>
  </si>
  <si>
    <t>25.02.01 Техническая эксплуатация летательных аппаратов и двигателей</t>
  </si>
  <si>
    <t>25.02.02 Обслуживание летательных аппаратов горюче-смазочными материалами</t>
  </si>
  <si>
    <t>25.02.03 Техническая эксплуатация электрифицированных и пилотажно-навигационных комплексов</t>
  </si>
  <si>
    <t>25.02.04 Летная эксплуатация летательных аппаратов</t>
  </si>
  <si>
    <t>25.02.05 Управление движением воздушного транспорта</t>
  </si>
  <si>
    <t>25.02.06 Производство и обслуживание авиационной техники</t>
  </si>
  <si>
    <t>25.02.07 Техническое обслуживание авиационных двигателей</t>
  </si>
  <si>
    <t>25.02.08 Эксплуатация беспилотных авиационных систем</t>
  </si>
  <si>
    <t>25.02.09 Организация воздушных перевозок и авиационных работ</t>
  </si>
  <si>
    <t>26.01.01 Судостроитель-судоремонтник металлических судов</t>
  </si>
  <si>
    <t>26.01.02 Судостроитель-судоремонтник неметаллических судов</t>
  </si>
  <si>
    <t>26.01.03 Слесарь-монтажник судовой</t>
  </si>
  <si>
    <t>26.01.05 Электрорадиомонтажник судовой</t>
  </si>
  <si>
    <t>26.01.06 Судоводитель-помощник механика маломерного судна</t>
  </si>
  <si>
    <t>26.01.07 Матрос</t>
  </si>
  <si>
    <t>26.01.08 Моторист (машинист)</t>
  </si>
  <si>
    <t>26.01.09 Моторист судовой</t>
  </si>
  <si>
    <t>26.01.10 Механик маломерного судна</t>
  </si>
  <si>
    <t>26.01.12 Электрик судовой</t>
  </si>
  <si>
    <t>26.01.13 Водолаз</t>
  </si>
  <si>
    <t>26.02.01 Эксплуатация внутренних водных путей</t>
  </si>
  <si>
    <t>26.02.02 Судостроение</t>
  </si>
  <si>
    <t>26.02.03 Судовождение</t>
  </si>
  <si>
    <t>26.02.04 Монтаж и техническое обслуживание судовых машин и механизмов</t>
  </si>
  <si>
    <t>26.02.05 Эксплуатация судовых энергетических установок</t>
  </si>
  <si>
    <t>26.02.06 Эксплуатация судового электрооборудования и средств автоматики</t>
  </si>
  <si>
    <t>27.01.01 Контролер измерительных приборов</t>
  </si>
  <si>
    <t>27.02.01 Метрология</t>
  </si>
  <si>
    <t>27.02.03 Автоматика и телемеханика на транспорте (железнодорожном транспорте)</t>
  </si>
  <si>
    <t>27.02.04 Автоматические системы управления</t>
  </si>
  <si>
    <t>27.02.05 Системы и средства диспетчерского управления</t>
  </si>
  <si>
    <t>27.02.06 Контроль работы измерительных приборов</t>
  </si>
  <si>
    <t>29.01.01 Скорняк</t>
  </si>
  <si>
    <t>29.01.02 Обувщик (широкого профиля)</t>
  </si>
  <si>
    <t>29.01.03 Сборщик обуви</t>
  </si>
  <si>
    <t>29.01.04 Художник по костюму</t>
  </si>
  <si>
    <t>29.01.05 Закройщик</t>
  </si>
  <si>
    <t>29.01.07 Портной</t>
  </si>
  <si>
    <t>29.01.08 Оператор швейного оборудования</t>
  </si>
  <si>
    <t>29.01.09 Вышивальщица</t>
  </si>
  <si>
    <t>29.01.10 Модистка головных уборов</t>
  </si>
  <si>
    <t>29.01.16 Ткач</t>
  </si>
  <si>
    <t>29.01.17 Оператор вязально-швейного оборудования</t>
  </si>
  <si>
    <t>29.01.24 Оператор электронного набора и верстки</t>
  </si>
  <si>
    <t>29.01.25 Переплетчик</t>
  </si>
  <si>
    <t>29.01.26 Печатник плоской печати</t>
  </si>
  <si>
    <t>29.01.27 Мастер печатного дела</t>
  </si>
  <si>
    <t>29.01.28 Огранщик алмазов в бриллианты</t>
  </si>
  <si>
    <t>29.01.29 Мастер столярного и мебельного производства</t>
  </si>
  <si>
    <t>29.02.01 Конструирование, моделирование и технология изделий из кожи</t>
  </si>
  <si>
    <t>29.02.02 Технология кожи и меха</t>
  </si>
  <si>
    <t>29.02.03 Конструирование, моделирование и технология изделий из меха</t>
  </si>
  <si>
    <t>29.02.04 Конструирование, моделирование и технология швейных изделий</t>
  </si>
  <si>
    <t>29.02.05 Технология текстильных изделий (по видам)</t>
  </si>
  <si>
    <t>29.02.06 Полиграфическое производство</t>
  </si>
  <si>
    <t>29.02.07 Производство изделий из бумаги и картона</t>
  </si>
  <si>
    <t>29.02.08 Технология обработки алмазов</t>
  </si>
  <si>
    <t>29.02.09 Печатное дело</t>
  </si>
  <si>
    <t>29.02.10 Конструирование, моделирование и технология изготовления изделий легкой промышленности (по видам)</t>
  </si>
  <si>
    <t>31.02.01 Лечебное дело</t>
  </si>
  <si>
    <t>31.02.02 Акушерское дело</t>
  </si>
  <si>
    <t>31.02.03 Лабораторная диагностика</t>
  </si>
  <si>
    <t>31.02.04 Медицинская оптика</t>
  </si>
  <si>
    <t>31.02.05 Стоматология ортопедическая</t>
  </si>
  <si>
    <t>31.02.06 Стоматология профилактическая</t>
  </si>
  <si>
    <t>32.02.01 Медико-профилактическое дело</t>
  </si>
  <si>
    <t>33.02.01 Фармация</t>
  </si>
  <si>
    <t>34.01.01 Младшая медицинская сестра по уходу за больными</t>
  </si>
  <si>
    <t>34.02.01 Сестринское дело</t>
  </si>
  <si>
    <t>34.02.02 Медицинский массаж (для обучения лиц с ограниченными возможностями здоровья по зрению)</t>
  </si>
  <si>
    <t>35.01.01 Мастер по лесному хозяйству</t>
  </si>
  <si>
    <t>35.01.02 Станочник деревообрабатывающих станков</t>
  </si>
  <si>
    <t>35.01.03 Станочник-обработчик</t>
  </si>
  <si>
    <t>35.01.04 Оператор линии и установок в деревообработке</t>
  </si>
  <si>
    <t>35.01.05 Контролер полуфабрикатов и изделий из древесины</t>
  </si>
  <si>
    <t>35.01.05 Контролер качества материалов и продукции деревообрабатывающего производства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</si>
  <si>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</si>
  <si>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</si>
  <si>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35.01.09 Мастер растениеводства</t>
  </si>
  <si>
    <t>35.01.10 Овощевод защищенного грунта</t>
  </si>
  <si>
    <t>35.01.11 Мастер сельскохозяйственного производства</t>
  </si>
  <si>
    <t>35.01.12 Заготовитель продуктов и сырья</t>
  </si>
  <si>
    <t>35.01.13 Тракторист-машинист сельскохозяйственного производства</t>
  </si>
  <si>
    <t>35.01.14 Мастер по техническому обслуживанию и ремонту машинно-тракторного парка</t>
  </si>
  <si>
    <t>35.01.15 Электромонтер по ремонту и обслуживанию электрооборудования в сельскохозяйственном производстве</t>
  </si>
  <si>
    <t>35.01.15 Мастер по ремонту и обслуживанию электрооборудования в сельском хозяйстве</t>
  </si>
  <si>
    <t>35.01.16 Рыбовод</t>
  </si>
  <si>
    <t>35.01.16 Мастер по водным биоресурсам и аквакультуре</t>
  </si>
  <si>
    <t>35.01.17 Обработчик рыбы и морепродуктов</t>
  </si>
  <si>
    <t>35.01.19 Мастер садово-паркового и ландшафтного строительства</t>
  </si>
  <si>
    <t>35.01.20 Пчеловод</t>
  </si>
  <si>
    <t>35.01.21 Оленевод-механизатор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</si>
  <si>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</si>
  <si>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</si>
  <si>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</si>
  <si>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</si>
  <si>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35.01.27 Мастер сельскохозяйственного производства</t>
  </si>
  <si>
    <t>35.01.28 Мастер столярного и мебельного производства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</si>
  <si>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</si>
  <si>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</si>
  <si>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35.02.01 Лесное и лесопарковое хозяйство</t>
  </si>
  <si>
    <t>35.02.02 Технология лесозаготовок</t>
  </si>
  <si>
    <t>35.02.03 Технология деревообработки</t>
  </si>
  <si>
    <t>35.02.04 Технология комплексной переработки древесины</t>
  </si>
  <si>
    <t>35.02.05 Агрономия</t>
  </si>
  <si>
    <t>35.02.06 Технология производства и переработки сельскохозяйственной продукции</t>
  </si>
  <si>
    <t>35.02.07 Механизация сельского хозяйства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</si>
  <si>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</si>
  <si>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</si>
  <si>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35.02.09 Ихтиология и рыбоводство</t>
  </si>
  <si>
    <t>35.02.09 Водные биоресурсы и аквакультура</t>
  </si>
  <si>
    <t>35.02.10 Обработка водных биоресурсов</t>
  </si>
  <si>
    <t>35.02.11 Промышленное рыболовство</t>
  </si>
  <si>
    <t>35.02.12 Садово-парковое и ландшафтное строительство</t>
  </si>
  <si>
    <t>35.02.13 Пчеловодство</t>
  </si>
  <si>
    <t>35.02.14 Охотоведение и звероводство</t>
  </si>
  <si>
    <t>35.02.15 Кинология</t>
  </si>
  <si>
    <t>35.02.16 Эксплуатация и ремонт сельскохозяйственной техники и оборудования</t>
  </si>
  <si>
    <t>35.02.17 Агромелиорация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</si>
  <si>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</si>
  <si>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</si>
  <si>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</si>
  <si>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36.02.01 Ветеринария</t>
  </si>
  <si>
    <t>36.02.02 Зоотехния</t>
  </si>
  <si>
    <t>38.01.01 Оператор диспетчерской (производственно-диспетчерской) службы</t>
  </si>
  <si>
    <t>38.01.02 Продавец, контролер-кассир</t>
  </si>
  <si>
    <t>38.01.03 Контролер банка</t>
  </si>
  <si>
    <t>38.02.01 Экономика и бухгалтерский учет (по отраслям)</t>
  </si>
  <si>
    <t>38.02.02 Страховое дело (по отраслям)</t>
  </si>
  <si>
    <t>38.02.03 Операционная деятельность в логистике</t>
  </si>
  <si>
    <t>38.02.04 Коммерция (по отраслям)</t>
  </si>
  <si>
    <t>38.02.05 Товароведение и экспертиза качества потребительских товаров</t>
  </si>
  <si>
    <t>38.02.06 Финансы</t>
  </si>
  <si>
    <t>38.02.07 Банковское дело</t>
  </si>
  <si>
    <t>39.01.01 Социальный работник</t>
  </si>
  <si>
    <t>39.02.01 Социальная работа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</si>
  <si>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</si>
  <si>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</si>
  <si>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</si>
  <si>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40.02.01 Право и организация социального обеспечения</t>
  </si>
  <si>
    <t>40.02.02 Правоохранительная деятельность</t>
  </si>
  <si>
    <t>40.02.03 Право и судебное администрирование</t>
  </si>
  <si>
    <t>40.02.04 Юриспруденция</t>
  </si>
  <si>
    <t>42.01.01 Агент рекламный</t>
  </si>
  <si>
    <t>42.02.01 Реклама</t>
  </si>
  <si>
    <t>42.02.02 Издательское дело</t>
  </si>
  <si>
    <t>43.01.01 Официант, бармен</t>
  </si>
  <si>
    <t>43.01.02 Парикмахер</t>
  </si>
  <si>
    <t>43.01.03 Бортпроводник судовой</t>
  </si>
  <si>
    <t>43.01.04 Повар судовой</t>
  </si>
  <si>
    <t>43.01.05 Оператор по обработке перевозочных документов на железнодорожном транспорте</t>
  </si>
  <si>
    <t>43.01.06 Проводник на железнодорожном транспорте</t>
  </si>
  <si>
    <t>43.01.07 Слесарь по эксплуатации и ремонту газового оборудования</t>
  </si>
  <si>
    <t>43.01.09 Повар, кондитер</t>
  </si>
  <si>
    <t>43.02.01 Организация обслуживания в общественном питании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</si>
  <si>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</si>
  <si>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</si>
  <si>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</si>
  <si>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43.02.05 Флористика</t>
  </si>
  <si>
    <t>43.02.06 Сервис на транспорте (по видам транспорта)</t>
  </si>
  <si>
    <t>43.02.07 Сервис по химической обработке изделий</t>
  </si>
  <si>
    <t>43.02.08 Сервис домашнего и коммунального хозяйства</t>
  </si>
  <si>
    <t>43.02.10 Туризм</t>
  </si>
  <si>
    <t>43.02.11 Гостиничный сервис</t>
  </si>
  <si>
    <t>43.02.12 Технология эстетических услуг</t>
  </si>
  <si>
    <t>43.02.13 Технология парикмахерского искусства</t>
  </si>
  <si>
    <t>43.02.14 Гостиничное дело</t>
  </si>
  <si>
    <t>43.02.15 Поварское и кондитерское дело</t>
  </si>
  <si>
    <t>43.02.16 Туризм и гостеприимство</t>
  </si>
  <si>
    <t>43.02.17 Технологии индустрии красоты</t>
  </si>
  <si>
    <t>44.02.01 Дошкольное образование</t>
  </si>
  <si>
    <t>44.02.02 Преподавание в начальных классах</t>
  </si>
  <si>
    <t>44.02.03 Педагогика дополнительного образования</t>
  </si>
  <si>
    <t>44.02.04 Специальное дошкольное образование</t>
  </si>
  <si>
    <t>44.02.05 Коррекционная педагогика в начальном образовании</t>
  </si>
  <si>
    <t>44.02.06 Профессиональное обучение (по отраслям)</t>
  </si>
  <si>
    <t>46.01.01 Секретарь</t>
  </si>
  <si>
    <t>46.01.02 Архивариус</t>
  </si>
  <si>
    <t>46.01.03 Делопроизводитель</t>
  </si>
  <si>
    <t>46.02.01 Документационное обеспечение управления и архивоведение</t>
  </si>
  <si>
    <t>49.02.01 Физическая культура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</si>
  <si>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</si>
  <si>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</si>
  <si>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</si>
  <si>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</si>
  <si>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</si>
  <si>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</si>
  <si>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</si>
  <si>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</si>
  <si>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</si>
  <si>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</si>
  <si>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</si>
  <si>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</si>
  <si>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</si>
  <si>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</si>
  <si>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</si>
  <si>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</si>
  <si>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</si>
  <si>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</si>
  <si>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</si>
  <si>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</si>
  <si>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</si>
  <si>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</si>
  <si>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</si>
  <si>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</si>
  <si>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54.01.02 Ювелир</t>
  </si>
  <si>
    <t>54.01.03 Фотограф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</si>
  <si>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</si>
  <si>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</si>
  <si>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54.01.06 Изготовитель художественных изделий из металла</t>
  </si>
  <si>
    <t>54.01.07 Изготовитель художественных изделий из керамики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</si>
  <si>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</si>
  <si>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</si>
  <si>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</si>
  <si>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</si>
  <si>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54.01.14 Резчик</t>
  </si>
  <si>
    <t>54.01.16 Лепщик-модельщик архитектурных деталей</t>
  </si>
  <si>
    <t>54.01.17 Реставратор строительный</t>
  </si>
  <si>
    <t>54.01.19 Реставратор памятников каменного и деревянного зодчества</t>
  </si>
  <si>
    <t>54.01.20 Графический дизайнер</t>
  </si>
  <si>
    <t>54.02.01 Дизайн (по отраслям)</t>
  </si>
  <si>
    <t>54.02.02 Декоративно-прикладное искусство и народные промыслы (по видам)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</si>
  <si>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</si>
  <si>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</si>
  <si>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</si>
  <si>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</si>
  <si>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54.02.06 Изобразительное искусство и черчение</t>
  </si>
  <si>
    <t>54.02.07 Скульптура</t>
  </si>
  <si>
    <t>54.02.08 Техника и искусство фотографии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</si>
  <si>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</si>
  <si>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</si>
  <si>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</si>
  <si>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</si>
  <si>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57.02.01 Пограничная деятельность (по видам деятельности)</t>
  </si>
  <si>
    <t>Год выпуска</t>
  </si>
  <si>
    <t>Запороджкая область</t>
  </si>
  <si>
    <t>Регион</t>
  </si>
  <si>
    <t>Сибирский федеральный округ</t>
  </si>
  <si>
    <t>Дальневосточный федеральный округ</t>
  </si>
  <si>
    <t>Северо-Западный федеральный округ</t>
  </si>
  <si>
    <t>Южный федеральный округ</t>
  </si>
  <si>
    <t>Центральный федеральный округ</t>
  </si>
  <si>
    <t>Новый субъект Российской Федерации</t>
  </si>
  <si>
    <t>Северо-Кавказский федеральный округ</t>
  </si>
  <si>
    <t>Приволжский федеральный округ</t>
  </si>
  <si>
    <t>Уральский федеральный округ</t>
  </si>
  <si>
    <t>Варианты трудоустройства на ОПК</t>
  </si>
  <si>
    <t>выпускник готов трудоустроиться на предприятие, но подлежит призыву в армию (предприятием отказано в предоставлении отсрочки)</t>
  </si>
  <si>
    <t>уже трудоустроен, но подлежит призыву в армию (предприятием отказано в предоставлении отсрочки, хотя выпускник готов продолжать работу)</t>
  </si>
  <si>
    <t>был трудоустроен, но уже призван в армию (трудовой договор расторгнут в связи с призывом)</t>
  </si>
  <si>
    <t>Доп кометенции</t>
  </si>
  <si>
    <t>Наличие договора ОПК</t>
  </si>
  <si>
    <t>будет трудоустроен (определился с трудоустройством) на указанную вакансию</t>
  </si>
  <si>
    <t>2022 (кроме проходивших службу по призыву)</t>
  </si>
  <si>
    <t>2022 (завершившие службу по призыву)</t>
  </si>
  <si>
    <t>год выпуска (один из следующих вариантов):
2020 / 2021 / 2022 (завершившие службу по призыву) / 2022 (кроме проходивших службу по призыву) / 2023</t>
  </si>
  <si>
    <t>Дополнительно</t>
  </si>
  <si>
    <t>05.00.00 НАУКИ О ЗЕМЛЕ</t>
  </si>
  <si>
    <t>07.00.00 АРХИТЕКТУРА</t>
  </si>
  <si>
    <t>08.00.00 ТЕХНИКА И ТЕХНОЛОГИИ СТРОИТЕЛЬСТВА</t>
  </si>
  <si>
    <t>09.00.00 ИНФОРМАТИКА И ВЫЧИСЛИТЕЛЬНАЯ ТЕХНИКА</t>
  </si>
  <si>
    <t>10.00.00 ИНФОРМАЦИОННАЯ БЕЗОПАСНОСТЬ</t>
  </si>
  <si>
    <t>11.00.00 ЭЛЕКТРОНИКА, РАДИОТЕХНИКА И СИСТЕМЫ СВЯЗИ</t>
  </si>
  <si>
    <t>12.00.00 ФОТОНИКА, ПРИБОРОСТРОЕНИЕ, ОПТИЧЕСКИЕ И БИОТЕХНИЧЕСКИЕ СИСТЕМЫ И ТЕХНОЛОГИИ</t>
  </si>
  <si>
    <t>13.00.00 ЭЛЕКТРО- И ТЕПЛОЭНЕРГЕТИКА</t>
  </si>
  <si>
    <t>14.00.00 ЯДЕРНАЯ ЭНЕРГЕТИКА И ТЕХНОЛОГИИ</t>
  </si>
  <si>
    <t>15.00.00 МАШИНОСТРОЕНИЕ</t>
  </si>
  <si>
    <t>18.00.00 ХИМИЧЕСКИЕ ТЕХНОЛОГИИ</t>
  </si>
  <si>
    <t>19.00.00 ПРОМЫШЛЕННАЯ ЭКОЛОГИЯ И БИОТЕХНОЛОГИИ</t>
  </si>
  <si>
    <t>20.00.00 ТЕХНОСФЕРНАЯ БЕЗОПАСНОСТЬ И ПРИРОДООБУСТРОЙСТВО</t>
  </si>
  <si>
    <t>21.00.00 ПРИКЛАДНАЯ ГЕОЛОГИЯ, ГОРНОЕ ДЕЛО, НЕФТЕГАЗОВОЕ ДЕЛО И ГЕОДЕЗИЯ</t>
  </si>
  <si>
    <t>22.00.00 ТЕХНОЛОГИИ МАТЕРИАЛОВ</t>
  </si>
  <si>
    <t>23.00.00 ТЕХНИКА И ТЕХНОЛОГИИ НАЗЕМНОГО ТРАНСПОРТА</t>
  </si>
  <si>
    <t>24.00.00 АВИАЦИОННАЯ И РАКЕТНО-КОСМИЧЕСКАЯ ТЕХНИКА</t>
  </si>
  <si>
    <t>25.00.00 АЭРОНАВИГАЦИЯ И ЭКСПЛУАТАЦИЯ АВИАЦИОННОЙ И РАКЕТНО-КОСМИЧЕСКОЙ ТЕХНИКИ</t>
  </si>
  <si>
    <t>26.00.00 ТЕХНИКА И ТЕХНОЛОГИИ КОРАБЛЕСТРОЕНИЯ И ВОДНОГО ТРАНСПОРТА</t>
  </si>
  <si>
    <t>27.00.00 УПРАВЛЕНИЕ В ТЕХНИЧЕСКИХ СИСТЕМАХ</t>
  </si>
  <si>
    <t>29.00.00 ТЕХНОЛОГИИ ЛЕГКОЙ ПРОМЫШЛЕННОСТИ</t>
  </si>
  <si>
    <t>31.00.00 КЛИНИЧЕСКАЯ МЕДИЦИНА</t>
  </si>
  <si>
    <t>32.00.00 НАУКИ О ЗДОРОВЬЕ И ПРОФИЛАКТИЧЕСКАЯ МЕДИЦИНА</t>
  </si>
  <si>
    <t>33.00.00 ФАРМАЦИЯ</t>
  </si>
  <si>
    <t>34.00.00 СЕСТРИНСКОЕ ДЕЛО</t>
  </si>
  <si>
    <t>35.00.00 СЕЛЬСКОЕ, ЛЕСНОЕ И РЫБНОЕ ХОЗЯЙСТВО</t>
  </si>
  <si>
    <t>36.00.00 ВЕТЕРИНАРИЯ И ЗООТЕХНИЯ</t>
  </si>
  <si>
    <t>38.00.00 ЭКОНОМИКА И УПРАВЛЕНИЕ</t>
  </si>
  <si>
    <t>39.00.00 СОЦИОЛОГИЯ И СОЦИАЛЬНАЯ РАБОТА</t>
  </si>
  <si>
    <t>40.00.00 ЮРИСПРУДЕНЦИЯ</t>
  </si>
  <si>
    <t>42.00.00 СРЕДСТВА МАССОВОЙ ИНФОРМАЦИИ И ИНФОРМАЦИОННО-БИБЛИОТЕЧНОЕ ДЕЛО</t>
  </si>
  <si>
    <t>43.00.00 СЕРВИС И ТУРИЗМ</t>
  </si>
  <si>
    <t>44.00.00 ОБРАЗОВАНИЕ И ПЕДАГОГИЧЕСКИЕ НАУКИ</t>
  </si>
  <si>
    <t>46.00.00 ИСТОРИЯ И АРХЕОЛОГИЯ</t>
  </si>
  <si>
    <t>49.00.00 ФИЗИЧЕСКАЯ КУЛЬТУРА И СПОРТ</t>
  </si>
  <si>
    <t>50.00.00 ИСКУССТВОЗНАНИЕ</t>
  </si>
  <si>
    <t>51.00.00 КУЛЬТУРОВЕДЕНИЕ И СОЦИОКУЛЬТУРНЫЕ ПРОЕКТЫ</t>
  </si>
  <si>
    <t>52.00.00 СЦЕНИЧЕСКИЕ ИСКУССТВА И ЛИТЕРАТУРНОЕ ТВОРЧЕСТВО</t>
  </si>
  <si>
    <t>53.00.00 МУЗЫКАЛЬНОЕ ИСКУССТВО</t>
  </si>
  <si>
    <t>54.00.00 ИЗОБРАЗИТЕЛЬНОЕ И ПРИКЛАДНЫЕ ВИДЫ ИСКУССТВ</t>
  </si>
  <si>
    <t>55.00.00 ЭКРАННЫЕ ИСКУССТВА</t>
  </si>
  <si>
    <t>Код и наименование профессии/специальности для ВЫПУСКА</t>
  </si>
  <si>
    <t>Код и наименование профессии/специальности для ПРИЕМА</t>
  </si>
  <si>
    <t>08.02.15 Информационное моделирование в строительстве</t>
  </si>
  <si>
    <t>11.01.08 Оператор почтовой связи</t>
  </si>
  <si>
    <t>11.02.19 Квантовые коммуникации</t>
  </si>
  <si>
    <t>12.02.03 Радиоэлектронные приборы и устройства</t>
  </si>
  <si>
    <t>13.01.15 Машинист энергоблока</t>
  </si>
  <si>
    <t>15.01.29 Контролер качества в машиностроении</t>
  </si>
  <si>
    <t>15.02.10 Мехатроника и робототехника (по отраслям)</t>
  </si>
  <si>
    <t>15.02.17 Монтаж, техническое обслуживание, эксплуатация и ремонт промышленного оборудования (по отраслям)</t>
  </si>
  <si>
    <t>22.01.11 Оператор металлургического производства</t>
  </si>
  <si>
    <t>22.02.08 Металлургическое производство (по видам производства)</t>
  </si>
  <si>
    <t>23.01.09 Помощник машиниста (по видам подвижного состава железнодорожного транспорта)</t>
  </si>
  <si>
    <t>24.02.04 Радиотехнические комплексы и системы управления космических летательных аппаратов</t>
  </si>
  <si>
    <t>26.01.06 Моторист-рулевой</t>
  </si>
  <si>
    <t>27.02.06 Метрологический контроль средств измерений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</si>
  <si>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</si>
  <si>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</si>
  <si>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</si>
  <si>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</si>
  <si>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</si>
  <si>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29.02.11 Полиграфическое производство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</si>
  <si>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</si>
  <si>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</si>
  <si>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</si>
  <si>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36.01.04 Пчеловод</t>
  </si>
  <si>
    <t>36.01.05 Лаборант в области ветеринарии</t>
  </si>
  <si>
    <t>36.02.03 Зоотехния</t>
  </si>
  <si>
    <t>38.02.08 Торговое дело</t>
  </si>
  <si>
    <t>43.01.11 Мастер флористического сервиса</t>
  </si>
  <si>
    <t>УГС для ПРИЕМА</t>
  </si>
  <si>
    <t>57.00.00 ОБЕСПЕЧЕНИЕ ГОСУДАРСТВЕННОЙ БЕЗОПАСНОСТИ</t>
  </si>
  <si>
    <t>УГС для ПРИЕМА3</t>
  </si>
  <si>
    <t>Копируется из еженедельного мониторинга по состоянию на 11.08.2023</t>
  </si>
  <si>
    <t xml:space="preserve">из строки 01: имеют договор о целевом обучении </t>
  </si>
  <si>
    <t xml:space="preserve">Всего (общая численность выпускников) </t>
  </si>
  <si>
    <t xml:space="preserve">проведена беседа </t>
  </si>
  <si>
    <t>ОБЩЕСТВО С ОГРАНИЧЕННОЙ ОТВЕТСТВЕННОСТЬЮ «БАЛТЭНЕРГОМАШ», П.Г.Т. КАРДЫМОВО, СМОЛЕНСКАЯ ОБЛАСТЬ</t>
  </si>
  <si>
    <t>Сварщик</t>
  </si>
  <si>
    <t>19906- Электросварщик ручной сварки
14854- Нагревальщик (сварщик) металла</t>
  </si>
  <si>
    <t>15.01.05 Сварщик (ручной и частично механизированной сварки (наплавки)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</si>
</sst>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B8B7"/>
        <bgColor rgb="FFE6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rgb="FF808080"/>
      </left>
      <right style="thin">
        <color theme="0" tint="-0.499984740745262"/>
      </right>
      <top style="thin">
        <color rgb="FF808080"/>
      </top>
      <bottom/>
      <diagonal/>
    </border>
    <border>
      <left/>
      <right style="thin">
        <color theme="0" tint="-0.499984740745262"/>
      </right>
      <top style="thin">
        <color rgb="FF80808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rgb="FF808080"/>
      </right>
      <top style="thin">
        <color theme="0" tint="-0.499984740745262"/>
      </top>
      <bottom style="thin">
        <color theme="0" tint="-0.499984740745262"/>
      </bottom>
      <diagonal/>
    </border>
  </borders>
  <cellStyleXfs count="23">
    <xf numFmtId="0" fontId="0" fillId="0" borderId="0"/>
    <xf numFmtId="0" fontId="5" fillId="3" borderId="0" applyNumberFormat="0" applyFont="0" applyBorder="0" applyAlignment="0" applyProtection="0"/>
    <xf numFmtId="0" fontId="5" fillId="0" borderId="0" applyNumberFormat="0" applyFont="0" applyBorder="0" applyProtection="0"/>
    <xf numFmtId="0" fontId="2" fillId="0" borderId="0"/>
    <xf numFmtId="0" fontId="5" fillId="0" borderId="0"/>
    <xf numFmtId="0" fontId="14" fillId="0" borderId="0"/>
    <xf numFmtId="0" fontId="15" fillId="0" borderId="0"/>
    <xf numFmtId="0" fontId="2" fillId="0" borderId="0"/>
    <xf numFmtId="0" fontId="16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5" fillId="0" borderId="0"/>
    <xf numFmtId="0" fontId="2" fillId="0" borderId="0"/>
    <xf numFmtId="0" fontId="18" fillId="0" borderId="0"/>
    <xf numFmtId="0" fontId="5" fillId="0" borderId="0"/>
    <xf numFmtId="0" fontId="5" fillId="0" borderId="0"/>
    <xf numFmtId="43" fontId="3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6" fillId="0" borderId="0" xfId="2" applyFont="1" applyAlignment="1">
      <alignment horizontal="center" vertical="center"/>
    </xf>
    <xf numFmtId="0" fontId="13" fillId="0" borderId="0" xfId="2" applyFont="1"/>
    <xf numFmtId="0" fontId="13" fillId="0" borderId="0" xfId="2" applyFont="1" applyAlignment="1">
      <alignment horizontal="center"/>
    </xf>
    <xf numFmtId="0" fontId="19" fillId="0" borderId="0" xfId="0" applyFont="1"/>
    <xf numFmtId="0" fontId="20" fillId="0" borderId="0" xfId="0" applyFont="1"/>
    <xf numFmtId="49" fontId="6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left"/>
    </xf>
    <xf numFmtId="0" fontId="2" fillId="0" borderId="0" xfId="3"/>
    <xf numFmtId="0" fontId="4" fillId="4" borderId="1" xfId="0" applyFont="1" applyFill="1" applyBorder="1" applyAlignment="1">
      <alignment horizontal="center" vertical="top" wrapText="1"/>
    </xf>
    <xf numFmtId="49" fontId="4" fillId="5" borderId="9" xfId="3" applyNumberFormat="1" applyFont="1" applyFill="1" applyBorder="1" applyAlignment="1">
      <alignment horizontal="center" vertical="center"/>
    </xf>
    <xf numFmtId="49" fontId="4" fillId="5" borderId="10" xfId="3" applyNumberFormat="1" applyFont="1" applyFill="1" applyBorder="1" applyAlignment="1">
      <alignment horizontal="center" vertical="center"/>
    </xf>
    <xf numFmtId="49" fontId="4" fillId="5" borderId="11" xfId="3" applyNumberFormat="1" applyFont="1" applyFill="1" applyBorder="1" applyAlignment="1">
      <alignment horizontal="center" vertical="center"/>
    </xf>
    <xf numFmtId="0" fontId="2" fillId="0" borderId="0" xfId="3" applyAlignment="1">
      <alignment horizontal="center"/>
    </xf>
    <xf numFmtId="1" fontId="4" fillId="0" borderId="1" xfId="3" applyNumberFormat="1" applyFont="1" applyBorder="1" applyAlignment="1">
      <alignment horizontal="center" vertical="center"/>
    </xf>
    <xf numFmtId="0" fontId="12" fillId="0" borderId="3" xfId="2" applyFont="1" applyBorder="1" applyAlignment="1">
      <alignment vertical="top"/>
    </xf>
    <xf numFmtId="0" fontId="12" fillId="0" borderId="3" xfId="2" applyFont="1" applyBorder="1" applyAlignment="1">
      <alignment horizontal="center" vertical="top"/>
    </xf>
    <xf numFmtId="0" fontId="12" fillId="0" borderId="6" xfId="2" applyFont="1" applyBorder="1" applyAlignment="1">
      <alignment vertical="top"/>
    </xf>
    <xf numFmtId="1" fontId="12" fillId="0" borderId="1" xfId="2" applyNumberFormat="1" applyFont="1" applyBorder="1" applyAlignment="1">
      <alignment horizontal="center" vertical="top"/>
    </xf>
    <xf numFmtId="0" fontId="12" fillId="0" borderId="0" xfId="2" applyFont="1" applyAlignment="1">
      <alignment horizontal="center" vertical="top"/>
    </xf>
    <xf numFmtId="49" fontId="6" fillId="0" borderId="8" xfId="2" applyNumberFormat="1" applyFont="1" applyBorder="1" applyAlignment="1">
      <alignment horizontal="center" vertical="top" wrapText="1"/>
    </xf>
    <xf numFmtId="0" fontId="13" fillId="0" borderId="1" xfId="2" applyFont="1" applyBorder="1" applyAlignment="1">
      <alignment horizontal="center"/>
    </xf>
    <xf numFmtId="49" fontId="6" fillId="5" borderId="1" xfId="2" applyNumberFormat="1" applyFont="1" applyFill="1" applyBorder="1" applyAlignment="1">
      <alignment horizontal="center" vertical="top" wrapText="1"/>
    </xf>
    <xf numFmtId="0" fontId="20" fillId="6" borderId="1" xfId="0" applyFont="1" applyFill="1" applyBorder="1"/>
    <xf numFmtId="0" fontId="13" fillId="7" borderId="1" xfId="2" applyFont="1" applyFill="1" applyBorder="1"/>
    <xf numFmtId="0" fontId="13" fillId="5" borderId="1" xfId="2" applyFont="1" applyFill="1" applyBorder="1"/>
    <xf numFmtId="0" fontId="20" fillId="8" borderId="1" xfId="0" applyFont="1" applyFill="1" applyBorder="1"/>
    <xf numFmtId="0" fontId="13" fillId="8" borderId="1" xfId="2" applyFont="1" applyFill="1" applyBorder="1"/>
    <xf numFmtId="0" fontId="23" fillId="0" borderId="0" xfId="3" applyFont="1"/>
    <xf numFmtId="0" fontId="4" fillId="0" borderId="0" xfId="3" applyFont="1"/>
    <xf numFmtId="0" fontId="4" fillId="0" borderId="1" xfId="3" applyFont="1" applyBorder="1"/>
    <xf numFmtId="0" fontId="19" fillId="0" borderId="0" xfId="3" applyFont="1"/>
    <xf numFmtId="0" fontId="4" fillId="4" borderId="0" xfId="0" applyFont="1" applyFill="1" applyAlignment="1">
      <alignment horizontal="center" vertical="top" wrapText="1"/>
    </xf>
    <xf numFmtId="0" fontId="22" fillId="0" borderId="15" xfId="3" applyFont="1" applyBorder="1" applyAlignment="1">
      <alignment horizontal="center" vertical="center" wrapText="1"/>
    </xf>
    <xf numFmtId="0" fontId="12" fillId="9" borderId="3" xfId="2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center"/>
    </xf>
    <xf numFmtId="0" fontId="12" fillId="0" borderId="19" xfId="2" applyFont="1" applyBorder="1" applyAlignment="1">
      <alignment horizontal="center" vertical="center"/>
    </xf>
    <xf numFmtId="1" fontId="4" fillId="0" borderId="1" xfId="3" applyNumberFormat="1" applyFont="1" applyBorder="1" applyAlignment="1">
      <alignment horizontal="center" vertical="center" wrapText="1"/>
    </xf>
    <xf numFmtId="0" fontId="4" fillId="0" borderId="1" xfId="3" applyFont="1" applyBorder="1" applyAlignment="1">
      <alignment wrapText="1"/>
    </xf>
    <xf numFmtId="0" fontId="0" fillId="0" borderId="0" xfId="0" applyAlignment="1">
      <alignment horizontal="left" vertical="top"/>
    </xf>
    <xf numFmtId="0" fontId="25" fillId="0" borderId="0" xfId="0" applyFont="1" applyAlignment="1">
      <alignment vertical="top"/>
    </xf>
    <xf numFmtId="0" fontId="0" fillId="0" borderId="0" xfId="0" applyAlignment="1">
      <alignment vertical="top"/>
    </xf>
    <xf numFmtId="49" fontId="12" fillId="0" borderId="1" xfId="2" applyNumberFormat="1" applyFont="1" applyBorder="1" applyAlignment="1">
      <alignment horizontal="center" vertical="top"/>
    </xf>
    <xf numFmtId="0" fontId="4" fillId="0" borderId="12" xfId="3" applyFont="1" applyBorder="1" applyAlignment="1">
      <alignment vertical="center" wrapText="1"/>
    </xf>
    <xf numFmtId="0" fontId="4" fillId="0" borderId="12" xfId="3" applyFont="1" applyBorder="1" applyAlignment="1">
      <alignment vertical="center"/>
    </xf>
    <xf numFmtId="0" fontId="4" fillId="0" borderId="1" xfId="3" applyFont="1" applyBorder="1" applyAlignment="1">
      <alignment vertical="center"/>
    </xf>
    <xf numFmtId="49" fontId="4" fillId="0" borderId="1" xfId="3" applyNumberFormat="1" applyFont="1" applyBorder="1" applyAlignment="1">
      <alignment horizontal="center" vertical="center"/>
    </xf>
    <xf numFmtId="0" fontId="12" fillId="0" borderId="3" xfId="2" applyFont="1" applyBorder="1" applyAlignment="1">
      <alignment vertical="top" wrapText="1"/>
    </xf>
    <xf numFmtId="49" fontId="12" fillId="0" borderId="1" xfId="2" applyNumberFormat="1" applyFont="1" applyBorder="1" applyAlignment="1">
      <alignment horizontal="center" vertical="top" wrapText="1"/>
    </xf>
    <xf numFmtId="0" fontId="13" fillId="0" borderId="0" xfId="2" applyFont="1" applyAlignment="1">
      <alignment wrapText="1"/>
    </xf>
    <xf numFmtId="0" fontId="12" fillId="0" borderId="6" xfId="2" applyFont="1" applyBorder="1" applyAlignment="1">
      <alignment vertical="top" wrapText="1"/>
    </xf>
    <xf numFmtId="0" fontId="4" fillId="0" borderId="1" xfId="3" applyFont="1" applyBorder="1" applyAlignment="1">
      <alignment horizontal="center" vertical="center" wrapText="1"/>
    </xf>
    <xf numFmtId="0" fontId="4" fillId="0" borderId="12" xfId="3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" fontId="4" fillId="0" borderId="1" xfId="3" applyNumberFormat="1" applyFont="1" applyBorder="1" applyAlignment="1">
      <alignment horizontal="left" vertical="center" wrapText="1"/>
    </xf>
    <xf numFmtId="49" fontId="6" fillId="6" borderId="1" xfId="2" applyNumberFormat="1" applyFont="1" applyFill="1" applyBorder="1" applyAlignment="1">
      <alignment horizontal="center" vertical="top" wrapText="1"/>
    </xf>
    <xf numFmtId="0" fontId="6" fillId="0" borderId="16" xfId="2" applyFont="1" applyBorder="1" applyAlignment="1">
      <alignment horizontal="center" vertical="top" wrapText="1"/>
    </xf>
    <xf numFmtId="0" fontId="6" fillId="0" borderId="17" xfId="2" applyFont="1" applyBorder="1" applyAlignment="1">
      <alignment horizontal="center" vertical="top" wrapText="1"/>
    </xf>
    <xf numFmtId="0" fontId="6" fillId="0" borderId="2" xfId="2" applyFont="1" applyBorder="1" applyAlignment="1">
      <alignment horizontal="center" vertical="top" wrapText="1"/>
    </xf>
    <xf numFmtId="0" fontId="6" fillId="0" borderId="18" xfId="2" applyFont="1" applyBorder="1" applyAlignment="1">
      <alignment horizontal="center" vertical="top" wrapText="1"/>
    </xf>
    <xf numFmtId="0" fontId="6" fillId="0" borderId="1" xfId="2" applyFont="1" applyBorder="1" applyAlignment="1">
      <alignment horizontal="center" vertical="top" wrapText="1"/>
    </xf>
    <xf numFmtId="49" fontId="6" fillId="8" borderId="1" xfId="2" applyNumberFormat="1" applyFont="1" applyFill="1" applyBorder="1" applyAlignment="1">
      <alignment horizontal="center" vertical="top" wrapText="1"/>
    </xf>
    <xf numFmtId="0" fontId="13" fillId="2" borderId="1" xfId="2" applyFont="1" applyFill="1" applyBorder="1" applyAlignment="1">
      <alignment horizontal="center"/>
    </xf>
    <xf numFmtId="0" fontId="13" fillId="5" borderId="1" xfId="2" applyFont="1" applyFill="1" applyBorder="1" applyAlignment="1">
      <alignment horizontal="center"/>
    </xf>
    <xf numFmtId="49" fontId="6" fillId="7" borderId="12" xfId="2" applyNumberFormat="1" applyFont="1" applyFill="1" applyBorder="1" applyAlignment="1">
      <alignment horizontal="center" vertical="top" wrapText="1"/>
    </xf>
    <xf numFmtId="49" fontId="6" fillId="7" borderId="13" xfId="2" applyNumberFormat="1" applyFont="1" applyFill="1" applyBorder="1" applyAlignment="1">
      <alignment horizontal="center" vertical="top" wrapText="1"/>
    </xf>
    <xf numFmtId="0" fontId="6" fillId="7" borderId="12" xfId="2" applyFont="1" applyFill="1" applyBorder="1" applyAlignment="1">
      <alignment horizontal="center" vertical="top" wrapText="1"/>
    </xf>
    <xf numFmtId="0" fontId="6" fillId="7" borderId="13" xfId="2" applyFont="1" applyFill="1" applyBorder="1" applyAlignment="1">
      <alignment horizontal="center" vertical="top" wrapText="1"/>
    </xf>
    <xf numFmtId="49" fontId="6" fillId="8" borderId="12" xfId="2" applyNumberFormat="1" applyFont="1" applyFill="1" applyBorder="1" applyAlignment="1">
      <alignment horizontal="center" vertical="top" wrapText="1"/>
    </xf>
    <xf numFmtId="49" fontId="6" fillId="8" borderId="13" xfId="2" applyNumberFormat="1" applyFont="1" applyFill="1" applyBorder="1" applyAlignment="1">
      <alignment horizontal="center" vertical="top" wrapText="1"/>
    </xf>
    <xf numFmtId="49" fontId="7" fillId="0" borderId="12" xfId="2" applyNumberFormat="1" applyFont="1" applyBorder="1" applyAlignment="1">
      <alignment horizontal="center" vertical="top" wrapText="1"/>
    </xf>
    <xf numFmtId="49" fontId="6" fillId="0" borderId="13" xfId="2" applyNumberFormat="1" applyFont="1" applyBorder="1" applyAlignment="1">
      <alignment horizontal="center" vertical="top" wrapText="1"/>
    </xf>
    <xf numFmtId="49" fontId="8" fillId="0" borderId="12" xfId="2" applyNumberFormat="1" applyFont="1" applyBorder="1" applyAlignment="1">
      <alignment horizontal="center" vertical="top" wrapText="1"/>
    </xf>
    <xf numFmtId="49" fontId="8" fillId="0" borderId="13" xfId="2" applyNumberFormat="1" applyFont="1" applyBorder="1" applyAlignment="1">
      <alignment horizontal="center" vertical="top" wrapText="1"/>
    </xf>
    <xf numFmtId="0" fontId="6" fillId="0" borderId="12" xfId="2" applyFont="1" applyBorder="1" applyAlignment="1">
      <alignment horizontal="center" vertical="top" wrapText="1"/>
    </xf>
    <xf numFmtId="0" fontId="6" fillId="0" borderId="13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left" vertical="top" wrapText="1"/>
    </xf>
    <xf numFmtId="0" fontId="8" fillId="0" borderId="0" xfId="2" applyFont="1" applyBorder="1" applyAlignment="1">
      <alignment horizontal="left" vertical="top" wrapText="1"/>
    </xf>
    <xf numFmtId="0" fontId="4" fillId="0" borderId="4" xfId="3" applyFont="1" applyBorder="1" applyAlignment="1">
      <alignment horizontal="center" vertical="top" wrapText="1"/>
    </xf>
    <xf numFmtId="0" fontId="4" fillId="0" borderId="8" xfId="3" applyFont="1" applyBorder="1" applyAlignment="1">
      <alignment horizontal="center" vertical="top" wrapText="1"/>
    </xf>
    <xf numFmtId="0" fontId="4" fillId="0" borderId="14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top" wrapText="1"/>
    </xf>
  </cellXfs>
  <cellStyles count="23">
    <cellStyle name="cf1" xfId="1" xr:uid="{00000000-0005-0000-0000-000000000000}"/>
    <cellStyle name="Normal" xfId="5" xr:uid="{00000000-0005-0000-0000-000001000000}"/>
    <cellStyle name="Обычный" xfId="0" builtinId="0"/>
    <cellStyle name="Обычный 10" xfId="6" xr:uid="{00000000-0005-0000-0000-000003000000}"/>
    <cellStyle name="Обычный 11" xfId="7" xr:uid="{00000000-0005-0000-0000-000004000000}"/>
    <cellStyle name="Обычный 2" xfId="2" xr:uid="{00000000-0005-0000-0000-000005000000}"/>
    <cellStyle name="Обычный 2 2" xfId="8" xr:uid="{00000000-0005-0000-0000-000006000000}"/>
    <cellStyle name="Обычный 2 2 2 2" xfId="9" xr:uid="{00000000-0005-0000-0000-000007000000}"/>
    <cellStyle name="Обычный 2 3" xfId="22" xr:uid="{00000000-0005-0000-0000-000008000000}"/>
    <cellStyle name="Обычный 3" xfId="3" xr:uid="{00000000-0005-0000-0000-000009000000}"/>
    <cellStyle name="Обычный 3 2" xfId="10" xr:uid="{00000000-0005-0000-0000-00000A000000}"/>
    <cellStyle name="Обычный 3 3" xfId="11" xr:uid="{00000000-0005-0000-0000-00000B000000}"/>
    <cellStyle name="Обычный 3 4" xfId="12" xr:uid="{00000000-0005-0000-0000-00000C000000}"/>
    <cellStyle name="Обычный 3 5" xfId="13" xr:uid="{00000000-0005-0000-0000-00000D000000}"/>
    <cellStyle name="Обычный 32" xfId="14" xr:uid="{00000000-0005-0000-0000-00000E000000}"/>
    <cellStyle name="Обычный 4" xfId="4" xr:uid="{00000000-0005-0000-0000-00000F000000}"/>
    <cellStyle name="Обычный 5" xfId="15" xr:uid="{00000000-0005-0000-0000-000010000000}"/>
    <cellStyle name="Обычный 5 2" xfId="16" xr:uid="{00000000-0005-0000-0000-000011000000}"/>
    <cellStyle name="Обычный 6" xfId="17" xr:uid="{00000000-0005-0000-0000-000012000000}"/>
    <cellStyle name="Обычный 7" xfId="18" xr:uid="{00000000-0005-0000-0000-000013000000}"/>
    <cellStyle name="Обычный 8" xfId="19" xr:uid="{00000000-0005-0000-0000-000014000000}"/>
    <cellStyle name="Обычный 9" xfId="20" xr:uid="{00000000-0005-0000-0000-000015000000}"/>
    <cellStyle name="Финансовый 2" xfId="21" xr:uid="{00000000-0005-0000-0000-000016000000}"/>
  </cellStyles>
  <dxfs count="19">
    <dxf>
      <fill>
        <patternFill patternType="solid">
          <fgColor rgb="FFE6B8B7"/>
          <bgColor rgb="FFE6B8B7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CC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A6" totalsRowShown="0" headerRowDxfId="17" dataDxfId="16">
  <autoFilter ref="A1:A6" xr:uid="{00000000-0009-0000-0100-000001000000}"/>
  <tableColumns count="1">
    <tableColumn id="1" xr3:uid="{00000000-0010-0000-0000-000001000000}" name="Год выпуска" dataDxfId="1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2" displayName="Таблица2" ref="B1:K541" totalsRowShown="0" headerRowDxfId="14" dataDxfId="13">
  <autoFilter ref="B1:K541" xr:uid="{00000000-0009-0000-0100-000002000000}"/>
  <tableColumns count="10">
    <tableColumn id="1" xr3:uid="{00000000-0010-0000-0100-000001000000}" name="Код и наименование профессии/специальности для ВЫПУСКА" dataDxfId="12"/>
    <tableColumn id="2" xr3:uid="{00000000-0010-0000-0100-000002000000}" name="Регион" dataDxfId="11"/>
    <tableColumn id="3" xr3:uid="{00000000-0010-0000-0100-000003000000}" name="Федеральный округ" dataDxfId="10"/>
    <tableColumn id="4" xr3:uid="{00000000-0010-0000-0100-000004000000}" name="Варианты трудоустройства на ОПК" dataDxfId="9"/>
    <tableColumn id="5" xr3:uid="{00000000-0010-0000-0100-000005000000}" name="Доп кометенции" dataDxfId="8"/>
    <tableColumn id="6" xr3:uid="{00000000-0010-0000-0100-000006000000}" name="Наличие договора ОПК" dataDxfId="7"/>
    <tableColumn id="7" xr3:uid="{00000000-0010-0000-0100-000007000000}" name="Дополнительно" dataDxfId="6"/>
    <tableColumn id="8" xr3:uid="{00000000-0010-0000-0100-000008000000}" name="УГС для ПРИЕМА" dataDxfId="5"/>
    <tableColumn id="9" xr3:uid="{00000000-0010-0000-0100-000009000000}" name="Код и наименование профессии/специальности для ПРИЕМА" dataDxfId="4"/>
    <tableColumn id="12" xr3:uid="{00000000-0010-0000-0100-00000C000000}" name="УГС для ПРИЕМА3" dataDxfId="3">
      <calculatedColumnFormula>VLOOKUP(#REF!,I:I,2,0)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41"/>
  <sheetViews>
    <sheetView topLeftCell="G379" workbookViewId="0">
      <selection activeCell="O14" sqref="O14"/>
    </sheetView>
  </sheetViews>
  <sheetFormatPr defaultColWidth="9.109375" defaultRowHeight="14.4" x14ac:dyDescent="0.3"/>
  <cols>
    <col min="1" max="1" width="21.5546875" style="39" customWidth="1"/>
    <col min="2" max="2" width="37.5546875" style="41" customWidth="1"/>
    <col min="3" max="3" width="36.88671875" style="41" bestFit="1" customWidth="1"/>
    <col min="4" max="4" width="38.109375" style="41" bestFit="1" customWidth="1"/>
    <col min="5" max="5" width="58.33203125" style="41" customWidth="1"/>
    <col min="6" max="6" width="31" style="41" bestFit="1" customWidth="1"/>
    <col min="7" max="7" width="69" style="41" bestFit="1" customWidth="1"/>
    <col min="8" max="8" width="25.6640625" style="41" bestFit="1" customWidth="1"/>
    <col min="9" max="9" width="97.44140625" style="41" bestFit="1" customWidth="1"/>
    <col min="10" max="10" width="60.6640625" style="41" bestFit="1" customWidth="1"/>
    <col min="11" max="11" width="24" style="41" customWidth="1"/>
    <col min="12" max="16384" width="9.109375" style="41"/>
  </cols>
  <sheetData>
    <row r="1" spans="1:11" x14ac:dyDescent="0.3">
      <c r="A1" s="39" t="s">
        <v>799</v>
      </c>
      <c r="B1" s="40" t="s">
        <v>863</v>
      </c>
      <c r="C1" s="40" t="s">
        <v>801</v>
      </c>
      <c r="D1" s="40" t="s">
        <v>89</v>
      </c>
      <c r="E1" s="40" t="s">
        <v>811</v>
      </c>
      <c r="F1" s="40" t="s">
        <v>815</v>
      </c>
      <c r="G1" s="40" t="s">
        <v>816</v>
      </c>
      <c r="H1" s="40" t="s">
        <v>821</v>
      </c>
      <c r="I1" s="40" t="s">
        <v>893</v>
      </c>
      <c r="J1" s="40" t="s">
        <v>864</v>
      </c>
      <c r="K1" s="40" t="s">
        <v>895</v>
      </c>
    </row>
    <row r="2" spans="1:11" x14ac:dyDescent="0.3">
      <c r="A2" s="39">
        <v>2020</v>
      </c>
      <c r="B2" s="40" t="s">
        <v>262</v>
      </c>
      <c r="C2" s="40" t="s">
        <v>0</v>
      </c>
      <c r="D2" s="40" t="s">
        <v>802</v>
      </c>
      <c r="E2" s="40" t="s">
        <v>237</v>
      </c>
      <c r="F2" s="40" t="s">
        <v>236</v>
      </c>
      <c r="G2" s="40" t="s">
        <v>235</v>
      </c>
      <c r="H2" s="40" t="s">
        <v>234</v>
      </c>
      <c r="I2" s="40" t="s">
        <v>822</v>
      </c>
      <c r="J2" s="40" t="s">
        <v>262</v>
      </c>
      <c r="K2" s="40" t="s">
        <v>822</v>
      </c>
    </row>
    <row r="3" spans="1:11" x14ac:dyDescent="0.3">
      <c r="A3" s="39">
        <v>2021</v>
      </c>
      <c r="B3" s="40" t="s">
        <v>263</v>
      </c>
      <c r="C3" s="40" t="s">
        <v>1</v>
      </c>
      <c r="D3" s="40" t="s">
        <v>803</v>
      </c>
      <c r="E3" s="40" t="s">
        <v>817</v>
      </c>
      <c r="F3" s="40" t="s">
        <v>148</v>
      </c>
      <c r="G3" s="40" t="s">
        <v>148</v>
      </c>
      <c r="H3" s="40" t="s">
        <v>148</v>
      </c>
      <c r="I3" s="40" t="s">
        <v>823</v>
      </c>
      <c r="J3" s="40" t="s">
        <v>263</v>
      </c>
      <c r="K3" s="40" t="s">
        <v>822</v>
      </c>
    </row>
    <row r="4" spans="1:11" x14ac:dyDescent="0.3">
      <c r="A4" s="39" t="s">
        <v>819</v>
      </c>
      <c r="B4" s="40" t="s">
        <v>264</v>
      </c>
      <c r="C4" s="40" t="s">
        <v>2</v>
      </c>
      <c r="D4" s="40" t="s">
        <v>804</v>
      </c>
      <c r="E4" s="40" t="s">
        <v>813</v>
      </c>
      <c r="F4" s="40"/>
      <c r="G4" s="40"/>
      <c r="H4" s="40"/>
      <c r="I4" s="40" t="s">
        <v>824</v>
      </c>
      <c r="J4" s="40" t="s">
        <v>264</v>
      </c>
      <c r="K4" s="40" t="s">
        <v>822</v>
      </c>
    </row>
    <row r="5" spans="1:11" x14ac:dyDescent="0.3">
      <c r="A5" s="39" t="s">
        <v>818</v>
      </c>
      <c r="B5" s="40" t="s">
        <v>265</v>
      </c>
      <c r="C5" s="40" t="s">
        <v>3</v>
      </c>
      <c r="D5" s="40" t="s">
        <v>805</v>
      </c>
      <c r="E5" s="40" t="s">
        <v>814</v>
      </c>
      <c r="F5" s="40"/>
      <c r="G5" s="40"/>
      <c r="H5" s="40"/>
      <c r="I5" s="40" t="s">
        <v>825</v>
      </c>
      <c r="J5" s="40" t="s">
        <v>265</v>
      </c>
      <c r="K5" s="40" t="s">
        <v>822</v>
      </c>
    </row>
    <row r="6" spans="1:11" x14ac:dyDescent="0.3">
      <c r="A6" s="39">
        <v>2023</v>
      </c>
      <c r="B6" s="40" t="s">
        <v>266</v>
      </c>
      <c r="C6" s="40" t="s">
        <v>4</v>
      </c>
      <c r="D6" s="40" t="s">
        <v>806</v>
      </c>
      <c r="E6" s="40" t="s">
        <v>812</v>
      </c>
      <c r="F6" s="40"/>
      <c r="G6" s="40"/>
      <c r="H6" s="40"/>
      <c r="I6" s="40" t="s">
        <v>826</v>
      </c>
      <c r="J6" s="40" t="s">
        <v>266</v>
      </c>
      <c r="K6" s="40" t="s">
        <v>823</v>
      </c>
    </row>
    <row r="7" spans="1:11" x14ac:dyDescent="0.3">
      <c r="B7" s="40" t="s">
        <v>267</v>
      </c>
      <c r="C7" s="40" t="s">
        <v>5</v>
      </c>
      <c r="D7" s="40" t="s">
        <v>807</v>
      </c>
      <c r="E7" s="40"/>
      <c r="F7" s="40"/>
      <c r="G7" s="40"/>
      <c r="H7" s="40"/>
      <c r="I7" s="40" t="s">
        <v>827</v>
      </c>
      <c r="J7" s="40" t="s">
        <v>268</v>
      </c>
      <c r="K7" s="40" t="s">
        <v>824</v>
      </c>
    </row>
    <row r="8" spans="1:11" x14ac:dyDescent="0.3">
      <c r="B8" s="40" t="s">
        <v>268</v>
      </c>
      <c r="C8" s="40" t="s">
        <v>6</v>
      </c>
      <c r="D8" s="40" t="s">
        <v>809</v>
      </c>
      <c r="E8" s="40"/>
      <c r="F8" s="40"/>
      <c r="G8" s="40"/>
      <c r="H8" s="40"/>
      <c r="I8" s="40" t="s">
        <v>828</v>
      </c>
      <c r="J8" s="40" t="s">
        <v>269</v>
      </c>
      <c r="K8" s="40" t="s">
        <v>824</v>
      </c>
    </row>
    <row r="9" spans="1:11" x14ac:dyDescent="0.3">
      <c r="B9" s="40" t="s">
        <v>269</v>
      </c>
      <c r="C9" s="40" t="s">
        <v>7</v>
      </c>
      <c r="D9" s="40" t="s">
        <v>808</v>
      </c>
      <c r="E9" s="40"/>
      <c r="F9" s="40"/>
      <c r="G9" s="40"/>
      <c r="H9" s="40"/>
      <c r="I9" s="40" t="s">
        <v>829</v>
      </c>
      <c r="J9" s="40" t="s">
        <v>285</v>
      </c>
      <c r="K9" s="40" t="s">
        <v>824</v>
      </c>
    </row>
    <row r="10" spans="1:11" x14ac:dyDescent="0.3">
      <c r="B10" s="40" t="s">
        <v>270</v>
      </c>
      <c r="C10" s="40" t="s">
        <v>8</v>
      </c>
      <c r="D10" s="40" t="s">
        <v>810</v>
      </c>
      <c r="E10" s="40"/>
      <c r="F10" s="40"/>
      <c r="G10" s="40"/>
      <c r="H10" s="40"/>
      <c r="I10" s="40" t="s">
        <v>830</v>
      </c>
      <c r="J10" s="40" t="s">
        <v>286</v>
      </c>
      <c r="K10" s="40" t="s">
        <v>824</v>
      </c>
    </row>
    <row r="11" spans="1:11" x14ac:dyDescent="0.3">
      <c r="B11" s="40" t="s">
        <v>271</v>
      </c>
      <c r="C11" s="40" t="s">
        <v>9</v>
      </c>
      <c r="D11" s="40"/>
      <c r="E11" s="40"/>
      <c r="F11" s="40"/>
      <c r="G11" s="40"/>
      <c r="H11" s="40"/>
      <c r="I11" s="40" t="s">
        <v>831</v>
      </c>
      <c r="J11" s="40" t="s">
        <v>287</v>
      </c>
      <c r="K11" s="40" t="s">
        <v>824</v>
      </c>
    </row>
    <row r="12" spans="1:11" x14ac:dyDescent="0.3">
      <c r="B12" s="40" t="s">
        <v>272</v>
      </c>
      <c r="C12" s="40" t="s">
        <v>10</v>
      </c>
      <c r="D12" s="40"/>
      <c r="E12" s="40"/>
      <c r="F12" s="40"/>
      <c r="G12" s="40"/>
      <c r="H12" s="40"/>
      <c r="I12" s="40" t="s">
        <v>832</v>
      </c>
      <c r="J12" s="40" t="s">
        <v>290</v>
      </c>
      <c r="K12" s="40" t="s">
        <v>824</v>
      </c>
    </row>
    <row r="13" spans="1:11" x14ac:dyDescent="0.3">
      <c r="B13" s="40" t="s">
        <v>273</v>
      </c>
      <c r="C13" s="40" t="s">
        <v>11</v>
      </c>
      <c r="D13" s="40"/>
      <c r="E13" s="40"/>
      <c r="F13" s="40"/>
      <c r="G13" s="40"/>
      <c r="H13" s="40"/>
      <c r="I13" s="40" t="s">
        <v>833</v>
      </c>
      <c r="J13" s="40" t="s">
        <v>291</v>
      </c>
      <c r="K13" s="40" t="s">
        <v>824</v>
      </c>
    </row>
    <row r="14" spans="1:11" x14ac:dyDescent="0.3">
      <c r="B14" s="40" t="s">
        <v>274</v>
      </c>
      <c r="C14" s="40" t="s">
        <v>12</v>
      </c>
      <c r="D14" s="40"/>
      <c r="E14" s="40"/>
      <c r="F14" s="40"/>
      <c r="G14" s="40"/>
      <c r="H14" s="40"/>
      <c r="I14" s="40" t="s">
        <v>834</v>
      </c>
      <c r="J14" s="40" t="s">
        <v>292</v>
      </c>
      <c r="K14" s="40" t="s">
        <v>824</v>
      </c>
    </row>
    <row r="15" spans="1:11" x14ac:dyDescent="0.3">
      <c r="B15" s="40" t="s">
        <v>275</v>
      </c>
      <c r="C15" s="40" t="s">
        <v>86</v>
      </c>
      <c r="D15" s="40"/>
      <c r="E15" s="40"/>
      <c r="F15" s="40"/>
      <c r="G15" s="40"/>
      <c r="H15" s="40"/>
      <c r="I15" s="40" t="s">
        <v>835</v>
      </c>
      <c r="J15" s="40" t="s">
        <v>293</v>
      </c>
      <c r="K15" s="40" t="s">
        <v>824</v>
      </c>
    </row>
    <row r="16" spans="1:11" x14ac:dyDescent="0.3">
      <c r="B16" s="40" t="s">
        <v>276</v>
      </c>
      <c r="C16" s="40" t="s">
        <v>13</v>
      </c>
      <c r="D16" s="40"/>
      <c r="E16" s="40"/>
      <c r="F16" s="40"/>
      <c r="G16" s="40"/>
      <c r="H16" s="40"/>
      <c r="I16" s="40" t="s">
        <v>836</v>
      </c>
      <c r="J16" s="40" t="s">
        <v>294</v>
      </c>
      <c r="K16" s="40" t="s">
        <v>824</v>
      </c>
    </row>
    <row r="17" spans="2:11" x14ac:dyDescent="0.3">
      <c r="B17" s="40" t="s">
        <v>277</v>
      </c>
      <c r="C17" s="40" t="s">
        <v>14</v>
      </c>
      <c r="D17" s="40"/>
      <c r="E17" s="40"/>
      <c r="F17" s="40"/>
      <c r="G17" s="40"/>
      <c r="H17" s="40"/>
      <c r="I17" s="40" t="s">
        <v>837</v>
      </c>
      <c r="J17" s="40" t="s">
        <v>295</v>
      </c>
      <c r="K17" s="40" t="s">
        <v>824</v>
      </c>
    </row>
    <row r="18" spans="2:11" x14ac:dyDescent="0.3">
      <c r="B18" s="40" t="s">
        <v>278</v>
      </c>
      <c r="C18" s="40" t="s">
        <v>800</v>
      </c>
      <c r="D18" s="40"/>
      <c r="E18" s="40"/>
      <c r="F18" s="40"/>
      <c r="G18" s="40"/>
      <c r="H18" s="40"/>
      <c r="I18" s="40" t="s">
        <v>838</v>
      </c>
      <c r="J18" s="40" t="s">
        <v>296</v>
      </c>
      <c r="K18" s="40" t="s">
        <v>824</v>
      </c>
    </row>
    <row r="19" spans="2:11" x14ac:dyDescent="0.3">
      <c r="B19" s="40" t="s">
        <v>279</v>
      </c>
      <c r="C19" s="40" t="s">
        <v>15</v>
      </c>
      <c r="D19" s="40"/>
      <c r="E19" s="40"/>
      <c r="F19" s="40"/>
      <c r="G19" s="40"/>
      <c r="H19" s="40"/>
      <c r="I19" s="40" t="s">
        <v>839</v>
      </c>
      <c r="J19" s="40" t="s">
        <v>297</v>
      </c>
      <c r="K19" s="40" t="s">
        <v>824</v>
      </c>
    </row>
    <row r="20" spans="2:11" x14ac:dyDescent="0.3">
      <c r="B20" s="40" t="s">
        <v>280</v>
      </c>
      <c r="C20" s="40" t="s">
        <v>16</v>
      </c>
      <c r="D20" s="40"/>
      <c r="E20" s="40"/>
      <c r="F20" s="40"/>
      <c r="G20" s="40"/>
      <c r="H20" s="40"/>
      <c r="I20" s="40" t="s">
        <v>840</v>
      </c>
      <c r="J20" s="40" t="s">
        <v>298</v>
      </c>
      <c r="K20" s="40" t="s">
        <v>824</v>
      </c>
    </row>
    <row r="21" spans="2:11" x14ac:dyDescent="0.3">
      <c r="B21" s="40" t="s">
        <v>281</v>
      </c>
      <c r="C21" s="40" t="s">
        <v>17</v>
      </c>
      <c r="D21" s="40"/>
      <c r="E21" s="40"/>
      <c r="F21" s="40"/>
      <c r="G21" s="40"/>
      <c r="H21" s="40"/>
      <c r="I21" s="40" t="s">
        <v>841</v>
      </c>
      <c r="J21" s="40" t="s">
        <v>299</v>
      </c>
      <c r="K21" s="40" t="s">
        <v>824</v>
      </c>
    </row>
    <row r="22" spans="2:11" x14ac:dyDescent="0.3">
      <c r="B22" s="40" t="s">
        <v>282</v>
      </c>
      <c r="C22" s="40" t="s">
        <v>18</v>
      </c>
      <c r="D22" s="40"/>
      <c r="E22" s="40"/>
      <c r="F22" s="40"/>
      <c r="G22" s="40"/>
      <c r="H22" s="40"/>
      <c r="I22" s="40" t="s">
        <v>842</v>
      </c>
      <c r="J22" s="40" t="s">
        <v>300</v>
      </c>
      <c r="K22" s="40" t="s">
        <v>824</v>
      </c>
    </row>
    <row r="23" spans="2:11" x14ac:dyDescent="0.3">
      <c r="B23" s="40" t="s">
        <v>283</v>
      </c>
      <c r="C23" s="40" t="s">
        <v>19</v>
      </c>
      <c r="D23" s="40"/>
      <c r="E23" s="40"/>
      <c r="F23" s="40"/>
      <c r="G23" s="40"/>
      <c r="H23" s="40"/>
      <c r="I23" s="40" t="s">
        <v>843</v>
      </c>
      <c r="J23" s="40" t="s">
        <v>302</v>
      </c>
      <c r="K23" s="40" t="s">
        <v>824</v>
      </c>
    </row>
    <row r="24" spans="2:11" x14ac:dyDescent="0.3">
      <c r="B24" s="40" t="s">
        <v>284</v>
      </c>
      <c r="C24" s="40" t="s">
        <v>20</v>
      </c>
      <c r="D24" s="40"/>
      <c r="E24" s="40"/>
      <c r="F24" s="40"/>
      <c r="G24" s="40"/>
      <c r="H24" s="40"/>
      <c r="I24" s="40" t="s">
        <v>844</v>
      </c>
      <c r="J24" s="40" t="s">
        <v>303</v>
      </c>
      <c r="K24" s="40" t="s">
        <v>824</v>
      </c>
    </row>
    <row r="25" spans="2:11" x14ac:dyDescent="0.3">
      <c r="B25" s="40" t="s">
        <v>285</v>
      </c>
      <c r="C25" s="40" t="s">
        <v>21</v>
      </c>
      <c r="D25" s="40"/>
      <c r="E25" s="40"/>
      <c r="F25" s="40"/>
      <c r="G25" s="40"/>
      <c r="H25" s="40"/>
      <c r="I25" s="40" t="s">
        <v>845</v>
      </c>
      <c r="J25" s="40" t="s">
        <v>304</v>
      </c>
      <c r="K25" s="40" t="s">
        <v>824</v>
      </c>
    </row>
    <row r="26" spans="2:11" x14ac:dyDescent="0.3">
      <c r="B26" s="40" t="s">
        <v>286</v>
      </c>
      <c r="C26" s="40" t="s">
        <v>22</v>
      </c>
      <c r="D26" s="40"/>
      <c r="E26" s="40"/>
      <c r="F26" s="40"/>
      <c r="G26" s="40"/>
      <c r="H26" s="40"/>
      <c r="I26" s="40" t="s">
        <v>846</v>
      </c>
      <c r="J26" s="40" t="s">
        <v>306</v>
      </c>
      <c r="K26" s="40" t="s">
        <v>824</v>
      </c>
    </row>
    <row r="27" spans="2:11" x14ac:dyDescent="0.3">
      <c r="B27" s="40" t="s">
        <v>287</v>
      </c>
      <c r="C27" s="40" t="s">
        <v>23</v>
      </c>
      <c r="D27" s="40"/>
      <c r="E27" s="40"/>
      <c r="F27" s="40"/>
      <c r="G27" s="40"/>
      <c r="H27" s="40"/>
      <c r="I27" s="40" t="s">
        <v>847</v>
      </c>
      <c r="J27" s="40" t="s">
        <v>307</v>
      </c>
      <c r="K27" s="40" t="s">
        <v>824</v>
      </c>
    </row>
    <row r="28" spans="2:11" x14ac:dyDescent="0.3">
      <c r="B28" s="40" t="s">
        <v>288</v>
      </c>
      <c r="C28" s="40" t="s">
        <v>24</v>
      </c>
      <c r="D28" s="40"/>
      <c r="E28" s="40"/>
      <c r="F28" s="40"/>
      <c r="G28" s="40"/>
      <c r="H28" s="40"/>
      <c r="I28" s="40" t="s">
        <v>848</v>
      </c>
      <c r="J28" s="40" t="s">
        <v>308</v>
      </c>
      <c r="K28" s="40" t="s">
        <v>824</v>
      </c>
    </row>
    <row r="29" spans="2:11" x14ac:dyDescent="0.3">
      <c r="B29" s="40" t="s">
        <v>289</v>
      </c>
      <c r="C29" s="40" t="s">
        <v>25</v>
      </c>
      <c r="D29" s="40"/>
      <c r="E29" s="40"/>
      <c r="F29" s="40"/>
      <c r="G29" s="40"/>
      <c r="H29" s="40"/>
      <c r="I29" s="40" t="s">
        <v>849</v>
      </c>
      <c r="J29" s="40" t="s">
        <v>865</v>
      </c>
      <c r="K29" s="40" t="s">
        <v>824</v>
      </c>
    </row>
    <row r="30" spans="2:11" x14ac:dyDescent="0.3">
      <c r="B30" s="40" t="s">
        <v>290</v>
      </c>
      <c r="C30" s="40" t="s">
        <v>26</v>
      </c>
      <c r="D30" s="40"/>
      <c r="E30" s="40"/>
      <c r="F30" s="40"/>
      <c r="G30" s="40"/>
      <c r="H30" s="40"/>
      <c r="I30" s="40" t="s">
        <v>850</v>
      </c>
      <c r="J30" s="40" t="s">
        <v>312</v>
      </c>
      <c r="K30" s="40" t="s">
        <v>825</v>
      </c>
    </row>
    <row r="31" spans="2:11" x14ac:dyDescent="0.3">
      <c r="B31" s="40" t="s">
        <v>291</v>
      </c>
      <c r="C31" s="40" t="s">
        <v>27</v>
      </c>
      <c r="D31" s="40"/>
      <c r="E31" s="40"/>
      <c r="F31" s="40"/>
      <c r="G31" s="40"/>
      <c r="H31" s="40"/>
      <c r="I31" s="40" t="s">
        <v>851</v>
      </c>
      <c r="J31" s="40" t="s">
        <v>313</v>
      </c>
      <c r="K31" s="40" t="s">
        <v>825</v>
      </c>
    </row>
    <row r="32" spans="2:11" x14ac:dyDescent="0.3">
      <c r="B32" s="40" t="s">
        <v>292</v>
      </c>
      <c r="C32" s="40" t="s">
        <v>28</v>
      </c>
      <c r="D32" s="40"/>
      <c r="E32" s="40"/>
      <c r="F32" s="40"/>
      <c r="G32" s="40"/>
      <c r="H32" s="40"/>
      <c r="I32" s="40" t="s">
        <v>852</v>
      </c>
      <c r="J32" s="40" t="s">
        <v>314</v>
      </c>
      <c r="K32" s="40" t="s">
        <v>825</v>
      </c>
    </row>
    <row r="33" spans="2:11" x14ac:dyDescent="0.3">
      <c r="B33" s="40" t="s">
        <v>293</v>
      </c>
      <c r="C33" s="40" t="s">
        <v>29</v>
      </c>
      <c r="D33" s="40"/>
      <c r="E33" s="40"/>
      <c r="F33" s="40"/>
      <c r="G33" s="40"/>
      <c r="H33" s="40"/>
      <c r="I33" s="40" t="s">
        <v>853</v>
      </c>
      <c r="J33" s="40" t="s">
        <v>315</v>
      </c>
      <c r="K33" s="40" t="s">
        <v>825</v>
      </c>
    </row>
    <row r="34" spans="2:11" x14ac:dyDescent="0.3">
      <c r="B34" s="40" t="s">
        <v>294</v>
      </c>
      <c r="C34" s="40" t="s">
        <v>30</v>
      </c>
      <c r="D34" s="40"/>
      <c r="E34" s="40"/>
      <c r="F34" s="40"/>
      <c r="G34" s="40"/>
      <c r="H34" s="40"/>
      <c r="I34" s="40" t="s">
        <v>854</v>
      </c>
      <c r="J34" s="40" t="s">
        <v>320</v>
      </c>
      <c r="K34" s="40" t="s">
        <v>825</v>
      </c>
    </row>
    <row r="35" spans="2:11" x14ac:dyDescent="0.3">
      <c r="B35" s="40" t="s">
        <v>295</v>
      </c>
      <c r="C35" s="40" t="s">
        <v>85</v>
      </c>
      <c r="D35" s="40"/>
      <c r="E35" s="40"/>
      <c r="F35" s="40"/>
      <c r="G35" s="40"/>
      <c r="H35" s="40"/>
      <c r="I35" s="40" t="s">
        <v>855</v>
      </c>
      <c r="J35" s="40" t="s">
        <v>321</v>
      </c>
      <c r="K35" s="40" t="s">
        <v>825</v>
      </c>
    </row>
    <row r="36" spans="2:11" x14ac:dyDescent="0.3">
      <c r="B36" s="40" t="s">
        <v>296</v>
      </c>
      <c r="C36" s="40" t="s">
        <v>31</v>
      </c>
      <c r="D36" s="40"/>
      <c r="E36" s="40"/>
      <c r="F36" s="40"/>
      <c r="G36" s="40"/>
      <c r="H36" s="40"/>
      <c r="I36" s="40" t="s">
        <v>856</v>
      </c>
      <c r="J36" s="40" t="s">
        <v>322</v>
      </c>
      <c r="K36" s="40" t="s">
        <v>825</v>
      </c>
    </row>
    <row r="37" spans="2:11" x14ac:dyDescent="0.3">
      <c r="B37" s="40" t="s">
        <v>297</v>
      </c>
      <c r="C37" s="40" t="s">
        <v>32</v>
      </c>
      <c r="D37" s="40"/>
      <c r="E37" s="40"/>
      <c r="F37" s="40"/>
      <c r="G37" s="40"/>
      <c r="H37" s="40"/>
      <c r="I37" s="40" t="s">
        <v>857</v>
      </c>
      <c r="J37" s="40" t="s">
        <v>326</v>
      </c>
      <c r="K37" s="40" t="s">
        <v>826</v>
      </c>
    </row>
    <row r="38" spans="2:11" x14ac:dyDescent="0.3">
      <c r="B38" s="40" t="s">
        <v>298</v>
      </c>
      <c r="C38" s="40" t="s">
        <v>33</v>
      </c>
      <c r="D38" s="40"/>
      <c r="E38" s="40"/>
      <c r="F38" s="40"/>
      <c r="G38" s="40"/>
      <c r="H38" s="40"/>
      <c r="I38" s="40" t="s">
        <v>858</v>
      </c>
      <c r="J38" s="40" t="s">
        <v>327</v>
      </c>
      <c r="K38" s="40" t="s">
        <v>826</v>
      </c>
    </row>
    <row r="39" spans="2:11" x14ac:dyDescent="0.3">
      <c r="B39" s="40" t="s">
        <v>299</v>
      </c>
      <c r="C39" s="40" t="s">
        <v>34</v>
      </c>
      <c r="D39" s="40"/>
      <c r="E39" s="40"/>
      <c r="F39" s="40"/>
      <c r="G39" s="40"/>
      <c r="H39" s="40"/>
      <c r="I39" s="40" t="s">
        <v>859</v>
      </c>
      <c r="J39" s="40" t="s">
        <v>328</v>
      </c>
      <c r="K39" s="40" t="s">
        <v>827</v>
      </c>
    </row>
    <row r="40" spans="2:11" x14ac:dyDescent="0.3">
      <c r="B40" s="40" t="s">
        <v>300</v>
      </c>
      <c r="C40" s="40" t="s">
        <v>35</v>
      </c>
      <c r="D40" s="40"/>
      <c r="E40" s="40"/>
      <c r="F40" s="40"/>
      <c r="G40" s="40"/>
      <c r="H40" s="40"/>
      <c r="I40" s="40" t="s">
        <v>860</v>
      </c>
      <c r="J40" s="40" t="s">
        <v>329</v>
      </c>
      <c r="K40" s="40" t="s">
        <v>827</v>
      </c>
    </row>
    <row r="41" spans="2:11" x14ac:dyDescent="0.3">
      <c r="B41" s="40" t="s">
        <v>301</v>
      </c>
      <c r="C41" s="40" t="s">
        <v>36</v>
      </c>
      <c r="D41" s="40"/>
      <c r="E41" s="40"/>
      <c r="F41" s="40"/>
      <c r="G41" s="40"/>
      <c r="H41" s="40"/>
      <c r="I41" s="40" t="s">
        <v>861</v>
      </c>
      <c r="J41" s="40" t="s">
        <v>330</v>
      </c>
      <c r="K41" s="40" t="s">
        <v>827</v>
      </c>
    </row>
    <row r="42" spans="2:11" x14ac:dyDescent="0.3">
      <c r="B42" s="40" t="s">
        <v>302</v>
      </c>
      <c r="C42" s="40" t="s">
        <v>37</v>
      </c>
      <c r="D42" s="40"/>
      <c r="E42" s="40"/>
      <c r="F42" s="40"/>
      <c r="G42" s="40"/>
      <c r="H42" s="40"/>
      <c r="I42" s="40" t="s">
        <v>862</v>
      </c>
      <c r="J42" s="40" t="s">
        <v>866</v>
      </c>
      <c r="K42" s="40" t="s">
        <v>827</v>
      </c>
    </row>
    <row r="43" spans="2:11" x14ac:dyDescent="0.3">
      <c r="B43" s="40" t="s">
        <v>303</v>
      </c>
      <c r="C43" s="40" t="s">
        <v>38</v>
      </c>
      <c r="D43" s="40"/>
      <c r="E43" s="40"/>
      <c r="F43" s="40"/>
      <c r="G43" s="40"/>
      <c r="H43" s="40"/>
      <c r="I43" s="40" t="s">
        <v>894</v>
      </c>
      <c r="J43" s="40" t="s">
        <v>333</v>
      </c>
      <c r="K43" s="40" t="s">
        <v>827</v>
      </c>
    </row>
    <row r="44" spans="2:11" x14ac:dyDescent="0.3">
      <c r="B44" s="40" t="s">
        <v>304</v>
      </c>
      <c r="C44" s="40" t="s">
        <v>39</v>
      </c>
      <c r="D44" s="40"/>
      <c r="E44" s="40"/>
      <c r="F44" s="40"/>
      <c r="G44" s="40"/>
      <c r="H44" s="40"/>
      <c r="I44" s="40"/>
      <c r="J44" s="40" t="s">
        <v>334</v>
      </c>
      <c r="K44" s="40" t="s">
        <v>827</v>
      </c>
    </row>
    <row r="45" spans="2:11" x14ac:dyDescent="0.3">
      <c r="B45" s="40" t="s">
        <v>305</v>
      </c>
      <c r="C45" s="40" t="s">
        <v>40</v>
      </c>
      <c r="D45" s="40"/>
      <c r="E45" s="40"/>
      <c r="F45" s="40"/>
      <c r="G45" s="40"/>
      <c r="H45" s="40"/>
      <c r="I45" s="40"/>
      <c r="J45" s="40" t="s">
        <v>337</v>
      </c>
      <c r="K45" s="40" t="s">
        <v>827</v>
      </c>
    </row>
    <row r="46" spans="2:11" x14ac:dyDescent="0.3">
      <c r="B46" s="40" t="s">
        <v>306</v>
      </c>
      <c r="C46" s="40" t="s">
        <v>41</v>
      </c>
      <c r="D46" s="40"/>
      <c r="E46" s="40"/>
      <c r="F46" s="40"/>
      <c r="G46" s="40"/>
      <c r="H46" s="40"/>
      <c r="I46" s="40"/>
      <c r="J46" s="40" t="s">
        <v>338</v>
      </c>
      <c r="K46" s="40" t="s">
        <v>827</v>
      </c>
    </row>
    <row r="47" spans="2:11" x14ac:dyDescent="0.3">
      <c r="B47" s="40" t="s">
        <v>307</v>
      </c>
      <c r="C47" s="40" t="s">
        <v>42</v>
      </c>
      <c r="D47" s="40"/>
      <c r="E47" s="40"/>
      <c r="F47" s="40"/>
      <c r="G47" s="40"/>
      <c r="H47" s="40"/>
      <c r="I47" s="40"/>
      <c r="J47" s="40" t="s">
        <v>340</v>
      </c>
      <c r="K47" s="40" t="s">
        <v>827</v>
      </c>
    </row>
    <row r="48" spans="2:11" x14ac:dyDescent="0.3">
      <c r="B48" s="40" t="s">
        <v>308</v>
      </c>
      <c r="C48" s="40" t="s">
        <v>43</v>
      </c>
      <c r="D48" s="40"/>
      <c r="E48" s="40"/>
      <c r="F48" s="40"/>
      <c r="G48" s="40"/>
      <c r="H48" s="40"/>
      <c r="I48" s="40"/>
      <c r="J48" s="40" t="s">
        <v>341</v>
      </c>
      <c r="K48" s="40" t="s">
        <v>827</v>
      </c>
    </row>
    <row r="49" spans="2:11" x14ac:dyDescent="0.3">
      <c r="B49" s="40" t="s">
        <v>309</v>
      </c>
      <c r="C49" s="40" t="s">
        <v>44</v>
      </c>
      <c r="D49" s="40"/>
      <c r="E49" s="40"/>
      <c r="F49" s="40"/>
      <c r="G49" s="40"/>
      <c r="H49" s="40"/>
      <c r="I49" s="40"/>
      <c r="J49" s="40" t="s">
        <v>346</v>
      </c>
      <c r="K49" s="40" t="s">
        <v>827</v>
      </c>
    </row>
    <row r="50" spans="2:11" x14ac:dyDescent="0.3">
      <c r="B50" s="40" t="s">
        <v>310</v>
      </c>
      <c r="C50" s="40" t="s">
        <v>45</v>
      </c>
      <c r="D50" s="40"/>
      <c r="E50" s="40"/>
      <c r="F50" s="40"/>
      <c r="G50" s="40"/>
      <c r="H50" s="40"/>
      <c r="I50" s="40"/>
      <c r="J50" s="40" t="s">
        <v>347</v>
      </c>
      <c r="K50" s="40" t="s">
        <v>827</v>
      </c>
    </row>
    <row r="51" spans="2:11" x14ac:dyDescent="0.3">
      <c r="B51" s="40" t="s">
        <v>311</v>
      </c>
      <c r="C51" s="40" t="s">
        <v>46</v>
      </c>
      <c r="D51" s="40"/>
      <c r="E51" s="40"/>
      <c r="F51" s="40"/>
      <c r="G51" s="40"/>
      <c r="H51" s="40"/>
      <c r="I51" s="40"/>
      <c r="J51" s="40" t="s">
        <v>349</v>
      </c>
      <c r="K51" s="40" t="s">
        <v>827</v>
      </c>
    </row>
    <row r="52" spans="2:11" x14ac:dyDescent="0.3">
      <c r="B52" s="40" t="s">
        <v>312</v>
      </c>
      <c r="C52" s="40" t="s">
        <v>47</v>
      </c>
      <c r="D52" s="40"/>
      <c r="E52" s="40"/>
      <c r="F52" s="40"/>
      <c r="G52" s="40"/>
      <c r="H52" s="40"/>
      <c r="I52" s="40"/>
      <c r="J52" s="40" t="s">
        <v>350</v>
      </c>
      <c r="K52" s="40" t="s">
        <v>827</v>
      </c>
    </row>
    <row r="53" spans="2:11" x14ac:dyDescent="0.3">
      <c r="B53" s="40" t="s">
        <v>313</v>
      </c>
      <c r="C53" s="40" t="s">
        <v>48</v>
      </c>
      <c r="D53" s="40"/>
      <c r="E53" s="40"/>
      <c r="F53" s="40"/>
      <c r="G53" s="40"/>
      <c r="H53" s="40"/>
      <c r="I53" s="40"/>
      <c r="J53" s="40" t="s">
        <v>351</v>
      </c>
      <c r="K53" s="40" t="s">
        <v>827</v>
      </c>
    </row>
    <row r="54" spans="2:11" x14ac:dyDescent="0.3">
      <c r="B54" s="40" t="s">
        <v>314</v>
      </c>
      <c r="C54" s="40" t="s">
        <v>49</v>
      </c>
      <c r="D54" s="40"/>
      <c r="E54" s="40"/>
      <c r="F54" s="40"/>
      <c r="G54" s="40"/>
      <c r="H54" s="40"/>
      <c r="I54" s="40"/>
      <c r="J54" s="40" t="s">
        <v>352</v>
      </c>
      <c r="K54" s="40" t="s">
        <v>827</v>
      </c>
    </row>
    <row r="55" spans="2:11" x14ac:dyDescent="0.3">
      <c r="B55" s="40" t="s">
        <v>315</v>
      </c>
      <c r="C55" s="40" t="s">
        <v>50</v>
      </c>
      <c r="D55" s="40"/>
      <c r="E55" s="40"/>
      <c r="F55" s="40"/>
      <c r="G55" s="40"/>
      <c r="H55" s="40"/>
      <c r="I55" s="40"/>
      <c r="J55" s="40" t="s">
        <v>867</v>
      </c>
      <c r="K55" s="40" t="s">
        <v>827</v>
      </c>
    </row>
    <row r="56" spans="2:11" x14ac:dyDescent="0.3">
      <c r="B56" s="40" t="s">
        <v>316</v>
      </c>
      <c r="C56" s="40" t="s">
        <v>51</v>
      </c>
      <c r="D56" s="40"/>
      <c r="E56" s="40"/>
      <c r="F56" s="40"/>
      <c r="G56" s="40"/>
      <c r="H56" s="40"/>
      <c r="I56" s="40"/>
      <c r="J56" s="40" t="s">
        <v>354</v>
      </c>
      <c r="K56" s="40" t="s">
        <v>828</v>
      </c>
    </row>
    <row r="57" spans="2:11" x14ac:dyDescent="0.3">
      <c r="B57" s="40" t="s">
        <v>317</v>
      </c>
      <c r="C57" s="40" t="s">
        <v>52</v>
      </c>
      <c r="D57" s="40"/>
      <c r="E57" s="40"/>
      <c r="F57" s="40"/>
      <c r="G57" s="40"/>
      <c r="H57" s="40"/>
      <c r="I57" s="40"/>
      <c r="J57" s="40" t="s">
        <v>355</v>
      </c>
      <c r="K57" s="40" t="s">
        <v>828</v>
      </c>
    </row>
    <row r="58" spans="2:11" x14ac:dyDescent="0.3">
      <c r="B58" s="40" t="s">
        <v>318</v>
      </c>
      <c r="C58" s="40" t="s">
        <v>53</v>
      </c>
      <c r="D58" s="40"/>
      <c r="E58" s="40"/>
      <c r="F58" s="40"/>
      <c r="G58" s="40"/>
      <c r="H58" s="40"/>
      <c r="I58" s="40"/>
      <c r="J58" s="40" t="s">
        <v>356</v>
      </c>
      <c r="K58" s="40" t="s">
        <v>828</v>
      </c>
    </row>
    <row r="59" spans="2:11" x14ac:dyDescent="0.3">
      <c r="B59" s="40" t="s">
        <v>319</v>
      </c>
      <c r="C59" s="40" t="s">
        <v>54</v>
      </c>
      <c r="D59" s="40"/>
      <c r="E59" s="40"/>
      <c r="F59" s="40"/>
      <c r="G59" s="40"/>
      <c r="H59" s="40"/>
      <c r="I59" s="40"/>
      <c r="J59" s="40" t="s">
        <v>357</v>
      </c>
      <c r="K59" s="40" t="s">
        <v>828</v>
      </c>
    </row>
    <row r="60" spans="2:11" x14ac:dyDescent="0.3">
      <c r="B60" s="40" t="s">
        <v>320</v>
      </c>
      <c r="C60" s="40" t="s">
        <v>55</v>
      </c>
      <c r="D60" s="40"/>
      <c r="E60" s="40"/>
      <c r="F60" s="40"/>
      <c r="G60" s="40"/>
      <c r="H60" s="40"/>
      <c r="I60" s="40"/>
      <c r="J60" s="40" t="s">
        <v>868</v>
      </c>
      <c r="K60" s="40" t="s">
        <v>828</v>
      </c>
    </row>
    <row r="61" spans="2:11" x14ac:dyDescent="0.3">
      <c r="B61" s="40" t="s">
        <v>321</v>
      </c>
      <c r="C61" s="40" t="s">
        <v>56</v>
      </c>
      <c r="D61" s="40"/>
      <c r="E61" s="40"/>
      <c r="F61" s="40"/>
      <c r="G61" s="40"/>
      <c r="H61" s="40"/>
      <c r="I61" s="40"/>
      <c r="J61" s="40" t="s">
        <v>358</v>
      </c>
      <c r="K61" s="40" t="s">
        <v>828</v>
      </c>
    </row>
    <row r="62" spans="2:11" x14ac:dyDescent="0.3">
      <c r="B62" s="40" t="s">
        <v>322</v>
      </c>
      <c r="C62" s="40" t="s">
        <v>57</v>
      </c>
      <c r="D62" s="40"/>
      <c r="E62" s="40"/>
      <c r="F62" s="40"/>
      <c r="G62" s="40"/>
      <c r="H62" s="40"/>
      <c r="I62" s="40"/>
      <c r="J62" s="40" t="s">
        <v>361</v>
      </c>
      <c r="K62" s="40" t="s">
        <v>828</v>
      </c>
    </row>
    <row r="63" spans="2:11" x14ac:dyDescent="0.3">
      <c r="B63" s="40" t="s">
        <v>323</v>
      </c>
      <c r="C63" s="40" t="s">
        <v>58</v>
      </c>
      <c r="D63" s="40"/>
      <c r="E63" s="40"/>
      <c r="F63" s="40"/>
      <c r="G63" s="40"/>
      <c r="H63" s="40"/>
      <c r="I63" s="40"/>
      <c r="J63" s="40" t="s">
        <v>362</v>
      </c>
      <c r="K63" s="40" t="s">
        <v>828</v>
      </c>
    </row>
    <row r="64" spans="2:11" x14ac:dyDescent="0.3">
      <c r="B64" s="40" t="s">
        <v>324</v>
      </c>
      <c r="C64" s="40" t="s">
        <v>59</v>
      </c>
      <c r="D64" s="40"/>
      <c r="E64" s="40"/>
      <c r="F64" s="40"/>
      <c r="G64" s="40"/>
      <c r="H64" s="40"/>
      <c r="I64" s="40"/>
      <c r="J64" s="40" t="s">
        <v>363</v>
      </c>
      <c r="K64" s="40" t="s">
        <v>828</v>
      </c>
    </row>
    <row r="65" spans="2:11" x14ac:dyDescent="0.3">
      <c r="B65" s="40" t="s">
        <v>325</v>
      </c>
      <c r="C65" s="40" t="s">
        <v>60</v>
      </c>
      <c r="D65" s="40"/>
      <c r="E65" s="40"/>
      <c r="F65" s="40"/>
      <c r="G65" s="40"/>
      <c r="H65" s="40"/>
      <c r="I65" s="40"/>
      <c r="J65" s="40" t="s">
        <v>364</v>
      </c>
      <c r="K65" s="40" t="s">
        <v>828</v>
      </c>
    </row>
    <row r="66" spans="2:11" x14ac:dyDescent="0.3">
      <c r="B66" s="40" t="s">
        <v>326</v>
      </c>
      <c r="C66" s="40" t="s">
        <v>61</v>
      </c>
      <c r="D66" s="40"/>
      <c r="E66" s="40"/>
      <c r="F66" s="40"/>
      <c r="G66" s="40"/>
      <c r="H66" s="40"/>
      <c r="I66" s="40"/>
      <c r="J66" s="40" t="s">
        <v>365</v>
      </c>
      <c r="K66" s="40" t="s">
        <v>829</v>
      </c>
    </row>
    <row r="67" spans="2:11" x14ac:dyDescent="0.3">
      <c r="B67" s="40" t="s">
        <v>327</v>
      </c>
      <c r="C67" s="40" t="s">
        <v>62</v>
      </c>
      <c r="D67" s="40"/>
      <c r="E67" s="40"/>
      <c r="F67" s="40"/>
      <c r="G67" s="40"/>
      <c r="H67" s="40"/>
      <c r="I67" s="40"/>
      <c r="J67" s="40" t="s">
        <v>366</v>
      </c>
      <c r="K67" s="40" t="s">
        <v>829</v>
      </c>
    </row>
    <row r="68" spans="2:11" x14ac:dyDescent="0.3">
      <c r="B68" s="40" t="s">
        <v>328</v>
      </c>
      <c r="C68" s="40" t="s">
        <v>63</v>
      </c>
      <c r="D68" s="40"/>
      <c r="E68" s="40"/>
      <c r="F68" s="40"/>
      <c r="G68" s="40"/>
      <c r="H68" s="40"/>
      <c r="I68" s="40"/>
      <c r="J68" s="40" t="s">
        <v>367</v>
      </c>
      <c r="K68" s="40" t="s">
        <v>829</v>
      </c>
    </row>
    <row r="69" spans="2:11" x14ac:dyDescent="0.3">
      <c r="B69" s="40" t="s">
        <v>329</v>
      </c>
      <c r="C69" s="40" t="s">
        <v>64</v>
      </c>
      <c r="D69" s="40"/>
      <c r="E69" s="40"/>
      <c r="F69" s="40"/>
      <c r="G69" s="40"/>
      <c r="H69" s="40"/>
      <c r="I69" s="40"/>
      <c r="J69" s="40" t="s">
        <v>368</v>
      </c>
      <c r="K69" s="40" t="s">
        <v>829</v>
      </c>
    </row>
    <row r="70" spans="2:11" x14ac:dyDescent="0.3">
      <c r="B70" s="40" t="s">
        <v>330</v>
      </c>
      <c r="C70" s="40" t="s">
        <v>65</v>
      </c>
      <c r="D70" s="40"/>
      <c r="E70" s="40"/>
      <c r="F70" s="40"/>
      <c r="G70" s="40"/>
      <c r="H70" s="40"/>
      <c r="I70" s="40"/>
      <c r="J70" s="40" t="s">
        <v>369</v>
      </c>
      <c r="K70" s="40" t="s">
        <v>829</v>
      </c>
    </row>
    <row r="71" spans="2:11" x14ac:dyDescent="0.3">
      <c r="B71" s="40" t="s">
        <v>331</v>
      </c>
      <c r="C71" s="40" t="s">
        <v>66</v>
      </c>
      <c r="D71" s="40"/>
      <c r="E71" s="40"/>
      <c r="F71" s="40"/>
      <c r="G71" s="40"/>
      <c r="H71" s="40"/>
      <c r="I71" s="40"/>
      <c r="J71" s="40" t="s">
        <v>370</v>
      </c>
      <c r="K71" s="40" t="s">
        <v>829</v>
      </c>
    </row>
    <row r="72" spans="2:11" x14ac:dyDescent="0.3">
      <c r="B72" s="40" t="s">
        <v>332</v>
      </c>
      <c r="C72" s="40" t="s">
        <v>67</v>
      </c>
      <c r="D72" s="40"/>
      <c r="E72" s="40"/>
      <c r="F72" s="40"/>
      <c r="G72" s="40"/>
      <c r="H72" s="40"/>
      <c r="I72" s="40"/>
      <c r="J72" s="40" t="s">
        <v>371</v>
      </c>
      <c r="K72" s="40" t="s">
        <v>829</v>
      </c>
    </row>
    <row r="73" spans="2:11" x14ac:dyDescent="0.3">
      <c r="B73" s="40" t="s">
        <v>333</v>
      </c>
      <c r="C73" s="40" t="s">
        <v>68</v>
      </c>
      <c r="D73" s="40"/>
      <c r="E73" s="40"/>
      <c r="F73" s="40"/>
      <c r="G73" s="40"/>
      <c r="H73" s="40"/>
      <c r="I73" s="40"/>
      <c r="J73" s="40" t="s">
        <v>372</v>
      </c>
      <c r="K73" s="40" t="s">
        <v>829</v>
      </c>
    </row>
    <row r="74" spans="2:11" x14ac:dyDescent="0.3">
      <c r="B74" s="40" t="s">
        <v>334</v>
      </c>
      <c r="C74" s="40" t="s">
        <v>69</v>
      </c>
      <c r="D74" s="40"/>
      <c r="E74" s="40"/>
      <c r="F74" s="40"/>
      <c r="G74" s="40"/>
      <c r="H74" s="40"/>
      <c r="I74" s="40"/>
      <c r="J74" s="40" t="s">
        <v>373</v>
      </c>
      <c r="K74" s="40" t="s">
        <v>829</v>
      </c>
    </row>
    <row r="75" spans="2:11" x14ac:dyDescent="0.3">
      <c r="B75" s="40" t="s">
        <v>335</v>
      </c>
      <c r="C75" s="40" t="s">
        <v>70</v>
      </c>
      <c r="D75" s="40"/>
      <c r="E75" s="40"/>
      <c r="F75" s="40"/>
      <c r="G75" s="40"/>
      <c r="H75" s="40"/>
      <c r="I75" s="40"/>
      <c r="J75" s="40" t="s">
        <v>374</v>
      </c>
      <c r="K75" s="40" t="s">
        <v>829</v>
      </c>
    </row>
    <row r="76" spans="2:11" x14ac:dyDescent="0.3">
      <c r="B76" s="40" t="s">
        <v>336</v>
      </c>
      <c r="C76" s="40" t="s">
        <v>71</v>
      </c>
      <c r="D76" s="40"/>
      <c r="E76" s="40"/>
      <c r="F76" s="40"/>
      <c r="G76" s="40"/>
      <c r="H76" s="40"/>
      <c r="I76" s="40"/>
      <c r="J76" s="40" t="s">
        <v>869</v>
      </c>
      <c r="K76" s="40" t="s">
        <v>829</v>
      </c>
    </row>
    <row r="77" spans="2:11" x14ac:dyDescent="0.3">
      <c r="B77" s="40" t="s">
        <v>337</v>
      </c>
      <c r="C77" s="40" t="s">
        <v>72</v>
      </c>
      <c r="D77" s="40"/>
      <c r="E77" s="40"/>
      <c r="F77" s="40"/>
      <c r="G77" s="40"/>
      <c r="H77" s="40"/>
      <c r="I77" s="40"/>
      <c r="J77" s="40" t="s">
        <v>375</v>
      </c>
      <c r="K77" s="40" t="s">
        <v>829</v>
      </c>
    </row>
    <row r="78" spans="2:11" x14ac:dyDescent="0.3">
      <c r="B78" s="40" t="s">
        <v>338</v>
      </c>
      <c r="C78" s="40" t="s">
        <v>73</v>
      </c>
      <c r="D78" s="40"/>
      <c r="E78" s="40"/>
      <c r="F78" s="40"/>
      <c r="G78" s="40"/>
      <c r="H78" s="40"/>
      <c r="I78" s="40"/>
      <c r="J78" s="40" t="s">
        <v>376</v>
      </c>
      <c r="K78" s="40" t="s">
        <v>829</v>
      </c>
    </row>
    <row r="79" spans="2:11" x14ac:dyDescent="0.3">
      <c r="B79" s="40" t="s">
        <v>339</v>
      </c>
      <c r="C79" s="40" t="s">
        <v>74</v>
      </c>
      <c r="D79" s="40"/>
      <c r="E79" s="40"/>
      <c r="F79" s="40"/>
      <c r="G79" s="40"/>
      <c r="H79" s="40"/>
      <c r="I79" s="40"/>
      <c r="J79" s="40" t="s">
        <v>377</v>
      </c>
      <c r="K79" s="40" t="s">
        <v>829</v>
      </c>
    </row>
    <row r="80" spans="2:11" x14ac:dyDescent="0.3">
      <c r="B80" s="40" t="s">
        <v>340</v>
      </c>
      <c r="C80" s="40" t="s">
        <v>75</v>
      </c>
      <c r="D80" s="40"/>
      <c r="E80" s="40"/>
      <c r="F80" s="40"/>
      <c r="G80" s="40"/>
      <c r="H80" s="40"/>
      <c r="I80" s="40"/>
      <c r="J80" s="40" t="s">
        <v>378</v>
      </c>
      <c r="K80" s="40" t="s">
        <v>829</v>
      </c>
    </row>
    <row r="81" spans="2:11" x14ac:dyDescent="0.3">
      <c r="B81" s="40" t="s">
        <v>341</v>
      </c>
      <c r="C81" s="40" t="s">
        <v>76</v>
      </c>
      <c r="D81" s="40"/>
      <c r="E81" s="40"/>
      <c r="F81" s="40"/>
      <c r="G81" s="40"/>
      <c r="H81" s="40"/>
      <c r="I81" s="40"/>
      <c r="J81" s="40" t="s">
        <v>379</v>
      </c>
      <c r="K81" s="40" t="s">
        <v>829</v>
      </c>
    </row>
    <row r="82" spans="2:11" x14ac:dyDescent="0.3">
      <c r="B82" s="40" t="s">
        <v>342</v>
      </c>
      <c r="C82" s="40" t="s">
        <v>77</v>
      </c>
      <c r="D82" s="40"/>
      <c r="E82" s="40"/>
      <c r="F82" s="40"/>
      <c r="G82" s="40"/>
      <c r="H82" s="40"/>
      <c r="I82" s="40"/>
      <c r="J82" s="40" t="s">
        <v>380</v>
      </c>
      <c r="K82" s="40" t="s">
        <v>829</v>
      </c>
    </row>
    <row r="83" spans="2:11" x14ac:dyDescent="0.3">
      <c r="B83" s="40" t="s">
        <v>343</v>
      </c>
      <c r="C83" s="40" t="s">
        <v>78</v>
      </c>
      <c r="D83" s="40"/>
      <c r="E83" s="40"/>
      <c r="F83" s="40"/>
      <c r="G83" s="40"/>
      <c r="H83" s="40"/>
      <c r="I83" s="40"/>
      <c r="J83" s="40" t="s">
        <v>381</v>
      </c>
      <c r="K83" s="40" t="s">
        <v>829</v>
      </c>
    </row>
    <row r="84" spans="2:11" x14ac:dyDescent="0.3">
      <c r="B84" s="40" t="s">
        <v>344</v>
      </c>
      <c r="C84" s="40" t="s">
        <v>87</v>
      </c>
      <c r="D84" s="40"/>
      <c r="E84" s="40"/>
      <c r="F84" s="40"/>
      <c r="G84" s="40"/>
      <c r="H84" s="40"/>
      <c r="I84" s="40"/>
      <c r="J84" s="40" t="s">
        <v>382</v>
      </c>
      <c r="K84" s="40" t="s">
        <v>829</v>
      </c>
    </row>
    <row r="85" spans="2:11" x14ac:dyDescent="0.3">
      <c r="B85" s="40" t="s">
        <v>345</v>
      </c>
      <c r="C85" s="40" t="s">
        <v>79</v>
      </c>
      <c r="D85" s="40"/>
      <c r="E85" s="40"/>
      <c r="F85" s="40"/>
      <c r="G85" s="40"/>
      <c r="H85" s="40"/>
      <c r="I85" s="40"/>
      <c r="J85" s="40" t="s">
        <v>383</v>
      </c>
      <c r="K85" s="40" t="s">
        <v>829</v>
      </c>
    </row>
    <row r="86" spans="2:11" x14ac:dyDescent="0.3">
      <c r="B86" s="40" t="s">
        <v>346</v>
      </c>
      <c r="C86" s="40" t="s">
        <v>80</v>
      </c>
      <c r="D86" s="40"/>
      <c r="E86" s="40"/>
      <c r="F86" s="40"/>
      <c r="G86" s="40"/>
      <c r="H86" s="40"/>
      <c r="I86" s="40"/>
      <c r="J86" s="40" t="s">
        <v>384</v>
      </c>
      <c r="K86" s="40" t="s">
        <v>829</v>
      </c>
    </row>
    <row r="87" spans="2:11" x14ac:dyDescent="0.3">
      <c r="B87" s="40" t="s">
        <v>347</v>
      </c>
      <c r="C87" s="40" t="s">
        <v>81</v>
      </c>
      <c r="D87" s="40"/>
      <c r="E87" s="40"/>
      <c r="F87" s="40"/>
      <c r="G87" s="40"/>
      <c r="H87" s="40"/>
      <c r="I87" s="40"/>
      <c r="J87" s="40" t="s">
        <v>385</v>
      </c>
      <c r="K87" s="40" t="s">
        <v>829</v>
      </c>
    </row>
    <row r="88" spans="2:11" x14ac:dyDescent="0.3">
      <c r="B88" s="40" t="s">
        <v>348</v>
      </c>
      <c r="C88" s="40" t="s">
        <v>82</v>
      </c>
      <c r="D88" s="40"/>
      <c r="E88" s="40"/>
      <c r="F88" s="40"/>
      <c r="G88" s="40"/>
      <c r="H88" s="40"/>
      <c r="I88" s="40"/>
      <c r="J88" s="40" t="s">
        <v>386</v>
      </c>
      <c r="K88" s="40" t="s">
        <v>830</v>
      </c>
    </row>
    <row r="89" spans="2:11" x14ac:dyDescent="0.3">
      <c r="B89" s="40" t="s">
        <v>349</v>
      </c>
      <c r="C89" s="40" t="s">
        <v>83</v>
      </c>
      <c r="D89" s="40"/>
      <c r="E89" s="40"/>
      <c r="F89" s="40"/>
      <c r="G89" s="40"/>
      <c r="H89" s="40"/>
      <c r="I89" s="40"/>
      <c r="J89" s="40" t="s">
        <v>387</v>
      </c>
      <c r="K89" s="40" t="s">
        <v>830</v>
      </c>
    </row>
    <row r="90" spans="2:11" x14ac:dyDescent="0.3">
      <c r="B90" s="40" t="s">
        <v>350</v>
      </c>
      <c r="C90" s="40" t="s">
        <v>84</v>
      </c>
      <c r="D90" s="40"/>
      <c r="E90" s="40"/>
      <c r="F90" s="40"/>
      <c r="G90" s="40"/>
      <c r="H90" s="40"/>
      <c r="I90" s="40"/>
      <c r="J90" s="40" t="s">
        <v>388</v>
      </c>
      <c r="K90" s="40" t="s">
        <v>831</v>
      </c>
    </row>
    <row r="91" spans="2:11" x14ac:dyDescent="0.3">
      <c r="B91" s="40" t="s">
        <v>351</v>
      </c>
      <c r="C91" s="40"/>
      <c r="D91" s="40"/>
      <c r="E91" s="40"/>
      <c r="F91" s="40"/>
      <c r="G91" s="40"/>
      <c r="H91" s="40"/>
      <c r="I91" s="40"/>
      <c r="J91" s="40" t="s">
        <v>389</v>
      </c>
      <c r="K91" s="40" t="s">
        <v>831</v>
      </c>
    </row>
    <row r="92" spans="2:11" x14ac:dyDescent="0.3">
      <c r="B92" s="40" t="s">
        <v>352</v>
      </c>
      <c r="C92" s="40"/>
      <c r="D92" s="40"/>
      <c r="E92" s="40"/>
      <c r="F92" s="40"/>
      <c r="G92" s="40"/>
      <c r="H92" s="40"/>
      <c r="I92" s="40"/>
      <c r="J92" s="40" t="s">
        <v>391</v>
      </c>
      <c r="K92" s="40" t="s">
        <v>831</v>
      </c>
    </row>
    <row r="93" spans="2:11" x14ac:dyDescent="0.3">
      <c r="B93" s="40" t="s">
        <v>353</v>
      </c>
      <c r="C93" s="40"/>
      <c r="D93" s="40"/>
      <c r="E93" s="40"/>
      <c r="F93" s="40"/>
      <c r="G93" s="40"/>
      <c r="H93" s="40"/>
      <c r="I93" s="40"/>
      <c r="J93" s="40" t="s">
        <v>392</v>
      </c>
      <c r="K93" s="40" t="s">
        <v>831</v>
      </c>
    </row>
    <row r="94" spans="2:11" x14ac:dyDescent="0.3">
      <c r="B94" s="40" t="s">
        <v>354</v>
      </c>
      <c r="C94" s="40"/>
      <c r="D94" s="40"/>
      <c r="E94" s="40"/>
      <c r="F94" s="40"/>
      <c r="G94" s="40"/>
      <c r="H94" s="40"/>
      <c r="I94" s="40"/>
      <c r="J94" s="40" t="s">
        <v>395</v>
      </c>
      <c r="K94" s="40" t="s">
        <v>831</v>
      </c>
    </row>
    <row r="95" spans="2:11" x14ac:dyDescent="0.3">
      <c r="B95" s="40" t="s">
        <v>355</v>
      </c>
      <c r="C95" s="40"/>
      <c r="D95" s="40"/>
      <c r="E95" s="40"/>
      <c r="F95" s="40"/>
      <c r="G95" s="40"/>
      <c r="H95" s="40"/>
      <c r="I95" s="40"/>
      <c r="J95" s="40" t="s">
        <v>396</v>
      </c>
      <c r="K95" s="40" t="s">
        <v>831</v>
      </c>
    </row>
    <row r="96" spans="2:11" x14ac:dyDescent="0.3">
      <c r="B96" s="40" t="s">
        <v>356</v>
      </c>
      <c r="C96" s="40"/>
      <c r="D96" s="40"/>
      <c r="E96" s="40"/>
      <c r="F96" s="40"/>
      <c r="G96" s="40"/>
      <c r="H96" s="40"/>
      <c r="I96" s="40"/>
      <c r="J96" s="40" t="s">
        <v>397</v>
      </c>
      <c r="K96" s="40" t="s">
        <v>831</v>
      </c>
    </row>
    <row r="97" spans="2:11" x14ac:dyDescent="0.3">
      <c r="B97" s="40" t="s">
        <v>357</v>
      </c>
      <c r="C97" s="40"/>
      <c r="D97" s="40"/>
      <c r="E97" s="40"/>
      <c r="F97" s="40"/>
      <c r="G97" s="40"/>
      <c r="H97" s="40"/>
      <c r="I97" s="40"/>
      <c r="J97" s="40" t="s">
        <v>399</v>
      </c>
      <c r="K97" s="40" t="s">
        <v>831</v>
      </c>
    </row>
    <row r="98" spans="2:11" x14ac:dyDescent="0.3">
      <c r="B98" s="40" t="s">
        <v>358</v>
      </c>
      <c r="C98" s="40"/>
      <c r="D98" s="40"/>
      <c r="E98" s="40"/>
      <c r="F98" s="40"/>
      <c r="G98" s="40"/>
      <c r="H98" s="40"/>
      <c r="I98" s="40"/>
      <c r="J98" s="40" t="s">
        <v>401</v>
      </c>
      <c r="K98" s="40" t="s">
        <v>831</v>
      </c>
    </row>
    <row r="99" spans="2:11" x14ac:dyDescent="0.3">
      <c r="B99" s="40" t="s">
        <v>359</v>
      </c>
      <c r="C99" s="40"/>
      <c r="D99" s="40"/>
      <c r="E99" s="40"/>
      <c r="F99" s="40"/>
      <c r="G99" s="40"/>
      <c r="H99" s="40"/>
      <c r="I99" s="40"/>
      <c r="J99" s="40" t="s">
        <v>402</v>
      </c>
      <c r="K99" s="40" t="s">
        <v>831</v>
      </c>
    </row>
    <row r="100" spans="2:11" x14ac:dyDescent="0.3">
      <c r="B100" s="40" t="s">
        <v>360</v>
      </c>
      <c r="C100" s="40"/>
      <c r="D100" s="40"/>
      <c r="E100" s="40"/>
      <c r="F100" s="40"/>
      <c r="G100" s="40"/>
      <c r="H100" s="40"/>
      <c r="I100" s="40"/>
      <c r="J100" s="40" t="s">
        <v>870</v>
      </c>
      <c r="K100" s="40" t="s">
        <v>831</v>
      </c>
    </row>
    <row r="101" spans="2:11" x14ac:dyDescent="0.3">
      <c r="B101" s="40" t="s">
        <v>361</v>
      </c>
      <c r="C101" s="40"/>
      <c r="D101" s="40"/>
      <c r="E101" s="40"/>
      <c r="F101" s="40"/>
      <c r="G101" s="40"/>
      <c r="H101" s="40"/>
      <c r="I101" s="40"/>
      <c r="J101" s="40" t="s">
        <v>406</v>
      </c>
      <c r="K101" s="40" t="s">
        <v>831</v>
      </c>
    </row>
    <row r="102" spans="2:11" x14ac:dyDescent="0.3">
      <c r="B102" s="40" t="s">
        <v>362</v>
      </c>
      <c r="C102" s="40"/>
      <c r="D102" s="40"/>
      <c r="E102" s="40"/>
      <c r="F102" s="40"/>
      <c r="G102" s="40"/>
      <c r="H102" s="40"/>
      <c r="I102" s="40"/>
      <c r="J102" s="40" t="s">
        <v>408</v>
      </c>
      <c r="K102" s="40" t="s">
        <v>831</v>
      </c>
    </row>
    <row r="103" spans="2:11" x14ac:dyDescent="0.3">
      <c r="B103" s="40" t="s">
        <v>363</v>
      </c>
      <c r="C103" s="40"/>
      <c r="D103" s="40"/>
      <c r="E103" s="40"/>
      <c r="F103" s="40"/>
      <c r="G103" s="40"/>
      <c r="H103" s="40"/>
      <c r="I103" s="40"/>
      <c r="J103" s="40" t="s">
        <v>409</v>
      </c>
      <c r="K103" s="40" t="s">
        <v>831</v>
      </c>
    </row>
    <row r="104" spans="2:11" x14ac:dyDescent="0.3">
      <c r="B104" s="40" t="s">
        <v>364</v>
      </c>
      <c r="C104" s="40"/>
      <c r="D104" s="40"/>
      <c r="E104" s="40"/>
      <c r="F104" s="40"/>
      <c r="G104" s="40"/>
      <c r="H104" s="40"/>
      <c r="I104" s="40"/>
      <c r="J104" s="40" t="s">
        <v>410</v>
      </c>
      <c r="K104" s="40" t="s">
        <v>831</v>
      </c>
    </row>
    <row r="105" spans="2:11" x14ac:dyDescent="0.3">
      <c r="B105" s="40" t="s">
        <v>365</v>
      </c>
      <c r="C105" s="40"/>
      <c r="D105" s="40"/>
      <c r="E105" s="40"/>
      <c r="F105" s="40"/>
      <c r="G105" s="40"/>
      <c r="H105" s="40"/>
      <c r="I105" s="40"/>
      <c r="J105" s="40" t="s">
        <v>411</v>
      </c>
      <c r="K105" s="40" t="s">
        <v>831</v>
      </c>
    </row>
    <row r="106" spans="2:11" x14ac:dyDescent="0.3">
      <c r="B106" s="40" t="s">
        <v>366</v>
      </c>
      <c r="C106" s="40"/>
      <c r="D106" s="40"/>
      <c r="E106" s="40"/>
      <c r="F106" s="40"/>
      <c r="G106" s="40"/>
      <c r="H106" s="40"/>
      <c r="I106" s="40"/>
      <c r="J106" s="40" t="s">
        <v>412</v>
      </c>
      <c r="K106" s="40" t="s">
        <v>831</v>
      </c>
    </row>
    <row r="107" spans="2:11" x14ac:dyDescent="0.3">
      <c r="B107" s="40" t="s">
        <v>367</v>
      </c>
      <c r="C107" s="40"/>
      <c r="D107" s="40"/>
      <c r="E107" s="40"/>
      <c r="F107" s="40"/>
      <c r="G107" s="40"/>
      <c r="H107" s="40"/>
      <c r="I107" s="40"/>
      <c r="J107" s="40" t="s">
        <v>413</v>
      </c>
      <c r="K107" s="40" t="s">
        <v>831</v>
      </c>
    </row>
    <row r="108" spans="2:11" x14ac:dyDescent="0.3">
      <c r="B108" s="40" t="s">
        <v>368</v>
      </c>
      <c r="C108" s="40"/>
      <c r="D108" s="40"/>
      <c r="E108" s="40"/>
      <c r="F108" s="40"/>
      <c r="G108" s="40"/>
      <c r="H108" s="40"/>
      <c r="I108" s="40"/>
      <c r="J108" s="40" t="s">
        <v>415</v>
      </c>
      <c r="K108" s="40" t="s">
        <v>831</v>
      </c>
    </row>
    <row r="109" spans="2:11" x14ac:dyDescent="0.3">
      <c r="B109" s="40" t="s">
        <v>369</v>
      </c>
      <c r="C109" s="40"/>
      <c r="D109" s="40"/>
      <c r="E109" s="40"/>
      <c r="F109" s="40"/>
      <c r="G109" s="40"/>
      <c r="H109" s="40"/>
      <c r="I109" s="40"/>
      <c r="J109" s="40" t="s">
        <v>416</v>
      </c>
      <c r="K109" s="40" t="s">
        <v>831</v>
      </c>
    </row>
    <row r="110" spans="2:11" x14ac:dyDescent="0.3">
      <c r="B110" s="40" t="s">
        <v>370</v>
      </c>
      <c r="C110" s="40"/>
      <c r="D110" s="40"/>
      <c r="E110" s="40"/>
      <c r="F110" s="40"/>
      <c r="G110" s="40"/>
      <c r="H110" s="40"/>
      <c r="I110" s="40"/>
      <c r="J110" s="40" t="s">
        <v>417</v>
      </c>
      <c r="K110" s="40" t="s">
        <v>831</v>
      </c>
    </row>
    <row r="111" spans="2:11" x14ac:dyDescent="0.3">
      <c r="B111" s="40" t="s">
        <v>371</v>
      </c>
      <c r="C111" s="40"/>
      <c r="D111" s="40"/>
      <c r="E111" s="40"/>
      <c r="F111" s="40"/>
      <c r="G111" s="40"/>
      <c r="H111" s="40"/>
      <c r="I111" s="40"/>
      <c r="J111" s="40" t="s">
        <v>418</v>
      </c>
      <c r="K111" s="40" t="s">
        <v>831</v>
      </c>
    </row>
    <row r="112" spans="2:11" x14ac:dyDescent="0.3">
      <c r="B112" s="40" t="s">
        <v>372</v>
      </c>
      <c r="C112" s="40"/>
      <c r="D112" s="40"/>
      <c r="E112" s="40"/>
      <c r="F112" s="40"/>
      <c r="G112" s="40"/>
      <c r="H112" s="40"/>
      <c r="I112" s="40"/>
      <c r="J112" s="40" t="s">
        <v>420</v>
      </c>
      <c r="K112" s="40" t="s">
        <v>831</v>
      </c>
    </row>
    <row r="113" spans="2:11" x14ac:dyDescent="0.3">
      <c r="B113" s="40" t="s">
        <v>373</v>
      </c>
      <c r="C113" s="40"/>
      <c r="D113" s="40"/>
      <c r="E113" s="40"/>
      <c r="F113" s="40"/>
      <c r="G113" s="40"/>
      <c r="H113" s="40"/>
      <c r="I113" s="40"/>
      <c r="J113" s="40" t="s">
        <v>423</v>
      </c>
      <c r="K113" s="40" t="s">
        <v>831</v>
      </c>
    </row>
    <row r="114" spans="2:11" x14ac:dyDescent="0.3">
      <c r="B114" s="40" t="s">
        <v>374</v>
      </c>
      <c r="C114" s="40"/>
      <c r="D114" s="40"/>
      <c r="E114" s="40"/>
      <c r="F114" s="40"/>
      <c r="G114" s="40"/>
      <c r="H114" s="40"/>
      <c r="I114" s="40"/>
      <c r="J114" s="40" t="s">
        <v>424</v>
      </c>
      <c r="K114" s="40" t="s">
        <v>831</v>
      </c>
    </row>
    <row r="115" spans="2:11" x14ac:dyDescent="0.3">
      <c r="B115" s="40" t="s">
        <v>375</v>
      </c>
      <c r="C115" s="40"/>
      <c r="D115" s="40"/>
      <c r="E115" s="40"/>
      <c r="F115" s="40"/>
      <c r="G115" s="40"/>
      <c r="H115" s="40"/>
      <c r="I115" s="40"/>
      <c r="J115" s="40" t="s">
        <v>871</v>
      </c>
      <c r="K115" s="40" t="s">
        <v>831</v>
      </c>
    </row>
    <row r="116" spans="2:11" x14ac:dyDescent="0.3">
      <c r="B116" s="40" t="s">
        <v>376</v>
      </c>
      <c r="C116" s="40"/>
      <c r="D116" s="40"/>
      <c r="E116" s="40"/>
      <c r="F116" s="40"/>
      <c r="G116" s="40"/>
      <c r="H116" s="40"/>
      <c r="I116" s="40"/>
      <c r="J116" s="40" t="s">
        <v>425</v>
      </c>
      <c r="K116" s="40" t="s">
        <v>831</v>
      </c>
    </row>
    <row r="117" spans="2:11" x14ac:dyDescent="0.3">
      <c r="B117" s="40" t="s">
        <v>377</v>
      </c>
      <c r="C117" s="40"/>
      <c r="D117" s="40"/>
      <c r="E117" s="40"/>
      <c r="F117" s="40"/>
      <c r="G117" s="40"/>
      <c r="H117" s="40"/>
      <c r="I117" s="40"/>
      <c r="J117" s="40" t="s">
        <v>426</v>
      </c>
      <c r="K117" s="40" t="s">
        <v>831</v>
      </c>
    </row>
    <row r="118" spans="2:11" x14ac:dyDescent="0.3">
      <c r="B118" s="40" t="s">
        <v>378</v>
      </c>
      <c r="C118" s="40"/>
      <c r="D118" s="40"/>
      <c r="E118" s="40"/>
      <c r="F118" s="40"/>
      <c r="G118" s="40"/>
      <c r="H118" s="40"/>
      <c r="I118" s="40"/>
      <c r="J118" s="40" t="s">
        <v>428</v>
      </c>
      <c r="K118" s="40" t="s">
        <v>831</v>
      </c>
    </row>
    <row r="119" spans="2:11" x14ac:dyDescent="0.3">
      <c r="B119" s="40" t="s">
        <v>379</v>
      </c>
      <c r="C119" s="40"/>
      <c r="D119" s="40"/>
      <c r="E119" s="40"/>
      <c r="F119" s="40"/>
      <c r="G119" s="40"/>
      <c r="H119" s="40"/>
      <c r="I119" s="40"/>
      <c r="J119" s="40" t="s">
        <v>430</v>
      </c>
      <c r="K119" s="40" t="s">
        <v>831</v>
      </c>
    </row>
    <row r="120" spans="2:11" x14ac:dyDescent="0.3">
      <c r="B120" s="40" t="s">
        <v>380</v>
      </c>
      <c r="C120" s="40"/>
      <c r="D120" s="40"/>
      <c r="E120" s="40"/>
      <c r="F120" s="40"/>
      <c r="G120" s="40"/>
      <c r="H120" s="40"/>
      <c r="I120" s="40"/>
      <c r="J120" s="40" t="s">
        <v>872</v>
      </c>
      <c r="K120" s="40" t="s">
        <v>831</v>
      </c>
    </row>
    <row r="121" spans="2:11" x14ac:dyDescent="0.3">
      <c r="B121" s="40" t="s">
        <v>381</v>
      </c>
      <c r="C121" s="40"/>
      <c r="D121" s="40"/>
      <c r="E121" s="40"/>
      <c r="F121" s="40"/>
      <c r="G121" s="40"/>
      <c r="H121" s="40"/>
      <c r="I121" s="40"/>
      <c r="J121" s="40" t="s">
        <v>431</v>
      </c>
      <c r="K121" s="40" t="s">
        <v>832</v>
      </c>
    </row>
    <row r="122" spans="2:11" x14ac:dyDescent="0.3">
      <c r="B122" s="40" t="s">
        <v>382</v>
      </c>
      <c r="C122" s="40"/>
      <c r="D122" s="40"/>
      <c r="E122" s="40"/>
      <c r="F122" s="40"/>
      <c r="G122" s="40"/>
      <c r="H122" s="40"/>
      <c r="I122" s="40"/>
      <c r="J122" s="40" t="s">
        <v>432</v>
      </c>
      <c r="K122" s="40" t="s">
        <v>832</v>
      </c>
    </row>
    <row r="123" spans="2:11" x14ac:dyDescent="0.3">
      <c r="B123" s="40" t="s">
        <v>383</v>
      </c>
      <c r="C123" s="40"/>
      <c r="D123" s="40"/>
      <c r="E123" s="40"/>
      <c r="F123" s="40"/>
      <c r="G123" s="40"/>
      <c r="H123" s="40"/>
      <c r="I123" s="40"/>
      <c r="J123" s="40" t="s">
        <v>433</v>
      </c>
      <c r="K123" s="40" t="s">
        <v>832</v>
      </c>
    </row>
    <row r="124" spans="2:11" x14ac:dyDescent="0.3">
      <c r="B124" s="40" t="s">
        <v>384</v>
      </c>
      <c r="C124" s="40"/>
      <c r="D124" s="40"/>
      <c r="E124" s="40"/>
      <c r="F124" s="40"/>
      <c r="G124" s="40"/>
      <c r="H124" s="40"/>
      <c r="I124" s="40"/>
      <c r="J124" s="40" t="s">
        <v>434</v>
      </c>
      <c r="K124" s="40" t="s">
        <v>832</v>
      </c>
    </row>
    <row r="125" spans="2:11" x14ac:dyDescent="0.3">
      <c r="B125" s="40" t="s">
        <v>385</v>
      </c>
      <c r="C125" s="40"/>
      <c r="D125" s="40"/>
      <c r="E125" s="40"/>
      <c r="F125" s="40"/>
      <c r="G125" s="40"/>
      <c r="H125" s="40"/>
      <c r="I125" s="40"/>
      <c r="J125" s="40" t="s">
        <v>435</v>
      </c>
      <c r="K125" s="40" t="s">
        <v>832</v>
      </c>
    </row>
    <row r="126" spans="2:11" x14ac:dyDescent="0.3">
      <c r="B126" s="40" t="s">
        <v>386</v>
      </c>
      <c r="C126" s="40"/>
      <c r="D126" s="40"/>
      <c r="E126" s="40"/>
      <c r="F126" s="40"/>
      <c r="G126" s="40"/>
      <c r="H126" s="40"/>
      <c r="I126" s="40"/>
      <c r="J126" s="40" t="s">
        <v>436</v>
      </c>
      <c r="K126" s="40" t="s">
        <v>832</v>
      </c>
    </row>
    <row r="127" spans="2:11" x14ac:dyDescent="0.3">
      <c r="B127" s="40" t="s">
        <v>387</v>
      </c>
      <c r="C127" s="40"/>
      <c r="D127" s="40"/>
      <c r="E127" s="40"/>
      <c r="F127" s="40"/>
      <c r="G127" s="40"/>
      <c r="H127" s="40"/>
      <c r="I127" s="40"/>
      <c r="J127" s="40" t="s">
        <v>440</v>
      </c>
      <c r="K127" s="40" t="s">
        <v>832</v>
      </c>
    </row>
    <row r="128" spans="2:11" x14ac:dyDescent="0.3">
      <c r="B128" s="40" t="s">
        <v>388</v>
      </c>
      <c r="C128" s="40"/>
      <c r="D128" s="40"/>
      <c r="E128" s="40"/>
      <c r="F128" s="40"/>
      <c r="G128" s="40"/>
      <c r="H128" s="40"/>
      <c r="I128" s="40"/>
      <c r="J128" s="40" t="s">
        <v>441</v>
      </c>
      <c r="K128" s="40" t="s">
        <v>832</v>
      </c>
    </row>
    <row r="129" spans="2:11" x14ac:dyDescent="0.3">
      <c r="B129" s="40" t="s">
        <v>389</v>
      </c>
      <c r="C129" s="40"/>
      <c r="D129" s="40"/>
      <c r="E129" s="40"/>
      <c r="F129" s="40"/>
      <c r="G129" s="40"/>
      <c r="H129" s="40"/>
      <c r="I129" s="40"/>
      <c r="J129" s="40" t="s">
        <v>442</v>
      </c>
      <c r="K129" s="40" t="s">
        <v>832</v>
      </c>
    </row>
    <row r="130" spans="2:11" x14ac:dyDescent="0.3">
      <c r="B130" s="40" t="s">
        <v>390</v>
      </c>
      <c r="C130" s="40"/>
      <c r="D130" s="40"/>
      <c r="E130" s="40"/>
      <c r="F130" s="40"/>
      <c r="G130" s="40"/>
      <c r="H130" s="40"/>
      <c r="I130" s="40"/>
      <c r="J130" s="40" t="s">
        <v>443</v>
      </c>
      <c r="K130" s="40" t="s">
        <v>832</v>
      </c>
    </row>
    <row r="131" spans="2:11" x14ac:dyDescent="0.3">
      <c r="B131" s="40" t="s">
        <v>391</v>
      </c>
      <c r="C131" s="40"/>
      <c r="D131" s="40"/>
      <c r="E131" s="40"/>
      <c r="F131" s="40"/>
      <c r="G131" s="40"/>
      <c r="H131" s="40"/>
      <c r="I131" s="40"/>
      <c r="J131" s="40" t="s">
        <v>445</v>
      </c>
      <c r="K131" s="40" t="s">
        <v>832</v>
      </c>
    </row>
    <row r="132" spans="2:11" x14ac:dyDescent="0.3">
      <c r="B132" s="40" t="s">
        <v>392</v>
      </c>
      <c r="C132" s="40"/>
      <c r="D132" s="40"/>
      <c r="E132" s="40"/>
      <c r="F132" s="40"/>
      <c r="G132" s="40"/>
      <c r="H132" s="40"/>
      <c r="I132" s="40"/>
      <c r="J132" s="40" t="s">
        <v>146</v>
      </c>
      <c r="K132" s="40" t="s">
        <v>832</v>
      </c>
    </row>
    <row r="133" spans="2:11" x14ac:dyDescent="0.3">
      <c r="B133" s="40" t="s">
        <v>393</v>
      </c>
      <c r="C133" s="40"/>
      <c r="D133" s="40"/>
      <c r="E133" s="40"/>
      <c r="F133" s="40"/>
      <c r="G133" s="40"/>
      <c r="H133" s="40"/>
      <c r="I133" s="40"/>
      <c r="J133" s="40" t="s">
        <v>447</v>
      </c>
      <c r="K133" s="40" t="s">
        <v>832</v>
      </c>
    </row>
    <row r="134" spans="2:11" x14ac:dyDescent="0.3">
      <c r="B134" s="40" t="s">
        <v>394</v>
      </c>
      <c r="C134" s="40"/>
      <c r="D134" s="40"/>
      <c r="E134" s="40"/>
      <c r="F134" s="40"/>
      <c r="G134" s="40"/>
      <c r="H134" s="40"/>
      <c r="I134" s="40"/>
      <c r="J134" s="40" t="s">
        <v>448</v>
      </c>
      <c r="K134" s="40" t="s">
        <v>832</v>
      </c>
    </row>
    <row r="135" spans="2:11" x14ac:dyDescent="0.3">
      <c r="B135" s="40" t="s">
        <v>395</v>
      </c>
      <c r="C135" s="40"/>
      <c r="D135" s="40"/>
      <c r="E135" s="40"/>
      <c r="F135" s="40"/>
      <c r="G135" s="40"/>
      <c r="H135" s="40"/>
      <c r="I135" s="40"/>
      <c r="J135" s="40" t="s">
        <v>449</v>
      </c>
      <c r="K135" s="40" t="s">
        <v>832</v>
      </c>
    </row>
    <row r="136" spans="2:11" x14ac:dyDescent="0.3">
      <c r="B136" s="40" t="s">
        <v>396</v>
      </c>
      <c r="C136" s="40"/>
      <c r="D136" s="40"/>
      <c r="E136" s="40"/>
      <c r="F136" s="40"/>
      <c r="G136" s="40"/>
      <c r="H136" s="40"/>
      <c r="I136" s="40"/>
      <c r="J136" s="40" t="s">
        <v>450</v>
      </c>
      <c r="K136" s="40" t="s">
        <v>832</v>
      </c>
    </row>
    <row r="137" spans="2:11" x14ac:dyDescent="0.3">
      <c r="B137" s="40" t="s">
        <v>397</v>
      </c>
      <c r="C137" s="40"/>
      <c r="D137" s="40"/>
      <c r="E137" s="40"/>
      <c r="F137" s="40"/>
      <c r="G137" s="40"/>
      <c r="H137" s="40"/>
      <c r="I137" s="40"/>
      <c r="J137" s="40" t="s">
        <v>451</v>
      </c>
      <c r="K137" s="40" t="s">
        <v>832</v>
      </c>
    </row>
    <row r="138" spans="2:11" x14ac:dyDescent="0.3">
      <c r="B138" s="40" t="s">
        <v>398</v>
      </c>
      <c r="C138" s="40"/>
      <c r="D138" s="40"/>
      <c r="E138" s="40"/>
      <c r="F138" s="40"/>
      <c r="G138" s="40"/>
      <c r="H138" s="40"/>
      <c r="I138" s="40"/>
      <c r="J138" s="40" t="s">
        <v>452</v>
      </c>
      <c r="K138" s="40" t="s">
        <v>832</v>
      </c>
    </row>
    <row r="139" spans="2:11" x14ac:dyDescent="0.3">
      <c r="B139" s="40" t="s">
        <v>399</v>
      </c>
      <c r="C139" s="40"/>
      <c r="D139" s="40"/>
      <c r="E139" s="40"/>
      <c r="F139" s="40"/>
      <c r="G139" s="40"/>
      <c r="H139" s="40"/>
      <c r="I139" s="40"/>
      <c r="J139" s="40" t="s">
        <v>453</v>
      </c>
      <c r="K139" s="40" t="s">
        <v>832</v>
      </c>
    </row>
    <row r="140" spans="2:11" x14ac:dyDescent="0.3">
      <c r="B140" s="40" t="s">
        <v>400</v>
      </c>
      <c r="C140" s="40"/>
      <c r="D140" s="40"/>
      <c r="E140" s="40"/>
      <c r="F140" s="40"/>
      <c r="G140" s="40"/>
      <c r="H140" s="40"/>
      <c r="I140" s="40"/>
      <c r="J140" s="40" t="s">
        <v>454</v>
      </c>
      <c r="K140" s="40" t="s">
        <v>832</v>
      </c>
    </row>
    <row r="141" spans="2:11" x14ac:dyDescent="0.3">
      <c r="B141" s="40" t="s">
        <v>401</v>
      </c>
      <c r="C141" s="40"/>
      <c r="D141" s="40"/>
      <c r="E141" s="40"/>
      <c r="F141" s="40"/>
      <c r="G141" s="40"/>
      <c r="H141" s="40"/>
      <c r="I141" s="40"/>
      <c r="J141" s="40" t="s">
        <v>455</v>
      </c>
      <c r="K141" s="40" t="s">
        <v>832</v>
      </c>
    </row>
    <row r="142" spans="2:11" x14ac:dyDescent="0.3">
      <c r="B142" s="40" t="s">
        <v>402</v>
      </c>
      <c r="C142" s="40"/>
      <c r="D142" s="40"/>
      <c r="E142" s="40"/>
      <c r="F142" s="40"/>
      <c r="G142" s="40"/>
      <c r="H142" s="40"/>
      <c r="I142" s="40"/>
      <c r="J142" s="40" t="s">
        <v>456</v>
      </c>
      <c r="K142" s="40" t="s">
        <v>832</v>
      </c>
    </row>
    <row r="143" spans="2:11" x14ac:dyDescent="0.3">
      <c r="B143" s="40" t="s">
        <v>403</v>
      </c>
      <c r="C143" s="40"/>
      <c r="D143" s="40"/>
      <c r="E143" s="40"/>
      <c r="F143" s="40"/>
      <c r="G143" s="40"/>
      <c r="H143" s="40"/>
      <c r="I143" s="40"/>
      <c r="J143" s="40" t="s">
        <v>457</v>
      </c>
      <c r="K143" s="40" t="s">
        <v>833</v>
      </c>
    </row>
    <row r="144" spans="2:11" x14ac:dyDescent="0.3">
      <c r="B144" s="40" t="s">
        <v>404</v>
      </c>
      <c r="C144" s="40"/>
      <c r="D144" s="40"/>
      <c r="E144" s="40"/>
      <c r="F144" s="40"/>
      <c r="G144" s="40"/>
      <c r="H144" s="40"/>
      <c r="I144" s="40"/>
      <c r="J144" s="40" t="s">
        <v>463</v>
      </c>
      <c r="K144" s="40" t="s">
        <v>833</v>
      </c>
    </row>
    <row r="145" spans="2:11" x14ac:dyDescent="0.3">
      <c r="B145" s="40" t="s">
        <v>405</v>
      </c>
      <c r="C145" s="40"/>
      <c r="D145" s="40"/>
      <c r="E145" s="40"/>
      <c r="F145" s="40"/>
      <c r="G145" s="40"/>
      <c r="H145" s="40"/>
      <c r="I145" s="40"/>
      <c r="J145" s="40" t="s">
        <v>469</v>
      </c>
      <c r="K145" s="40" t="s">
        <v>833</v>
      </c>
    </row>
    <row r="146" spans="2:11" x14ac:dyDescent="0.3">
      <c r="B146" s="40" t="s">
        <v>406</v>
      </c>
      <c r="C146" s="40"/>
      <c r="D146" s="40"/>
      <c r="E146" s="40"/>
      <c r="F146" s="40"/>
      <c r="G146" s="40"/>
      <c r="H146" s="40"/>
      <c r="I146" s="40"/>
      <c r="J146" s="40" t="s">
        <v>470</v>
      </c>
      <c r="K146" s="40" t="s">
        <v>833</v>
      </c>
    </row>
    <row r="147" spans="2:11" x14ac:dyDescent="0.3">
      <c r="B147" s="40" t="s">
        <v>407</v>
      </c>
      <c r="C147" s="40"/>
      <c r="D147" s="40"/>
      <c r="E147" s="40"/>
      <c r="F147" s="40"/>
      <c r="G147" s="40"/>
      <c r="H147" s="40"/>
      <c r="I147" s="40"/>
      <c r="J147" s="40" t="s">
        <v>471</v>
      </c>
      <c r="K147" s="40" t="s">
        <v>833</v>
      </c>
    </row>
    <row r="148" spans="2:11" x14ac:dyDescent="0.3">
      <c r="B148" s="40" t="s">
        <v>408</v>
      </c>
      <c r="C148" s="40"/>
      <c r="D148" s="40"/>
      <c r="E148" s="40"/>
      <c r="F148" s="40"/>
      <c r="G148" s="40"/>
      <c r="H148" s="40"/>
      <c r="I148" s="40"/>
      <c r="J148" s="40" t="s">
        <v>472</v>
      </c>
      <c r="K148" s="40" t="s">
        <v>833</v>
      </c>
    </row>
    <row r="149" spans="2:11" x14ac:dyDescent="0.3">
      <c r="B149" s="40" t="s">
        <v>409</v>
      </c>
      <c r="C149" s="40"/>
      <c r="D149" s="40"/>
      <c r="E149" s="40"/>
      <c r="F149" s="40"/>
      <c r="G149" s="40"/>
      <c r="H149" s="40"/>
      <c r="I149" s="40"/>
      <c r="J149" s="40" t="s">
        <v>482</v>
      </c>
      <c r="K149" s="40" t="s">
        <v>833</v>
      </c>
    </row>
    <row r="150" spans="2:11" x14ac:dyDescent="0.3">
      <c r="B150" s="40" t="s">
        <v>410</v>
      </c>
      <c r="C150" s="40"/>
      <c r="D150" s="40"/>
      <c r="E150" s="40"/>
      <c r="F150" s="40"/>
      <c r="G150" s="40"/>
      <c r="H150" s="40"/>
      <c r="I150" s="40"/>
      <c r="J150" s="40" t="s">
        <v>483</v>
      </c>
      <c r="K150" s="40" t="s">
        <v>833</v>
      </c>
    </row>
    <row r="151" spans="2:11" x14ac:dyDescent="0.3">
      <c r="B151" s="40" t="s">
        <v>411</v>
      </c>
      <c r="C151" s="40"/>
      <c r="D151" s="40"/>
      <c r="E151" s="40"/>
      <c r="F151" s="40"/>
      <c r="G151" s="40"/>
      <c r="H151" s="40"/>
      <c r="I151" s="40"/>
      <c r="J151" s="40" t="s">
        <v>484</v>
      </c>
      <c r="K151" s="40" t="s">
        <v>833</v>
      </c>
    </row>
    <row r="152" spans="2:11" x14ac:dyDescent="0.3">
      <c r="B152" s="40" t="s">
        <v>412</v>
      </c>
      <c r="C152" s="40"/>
      <c r="D152" s="40"/>
      <c r="E152" s="40"/>
      <c r="F152" s="40"/>
      <c r="G152" s="40"/>
      <c r="H152" s="40"/>
      <c r="I152" s="40"/>
      <c r="J152" s="40" t="s">
        <v>485</v>
      </c>
      <c r="K152" s="40" t="s">
        <v>833</v>
      </c>
    </row>
    <row r="153" spans="2:11" x14ac:dyDescent="0.3">
      <c r="B153" s="40" t="s">
        <v>413</v>
      </c>
      <c r="C153" s="40"/>
      <c r="D153" s="40"/>
      <c r="E153" s="40"/>
      <c r="F153" s="40"/>
      <c r="G153" s="40"/>
      <c r="H153" s="40"/>
      <c r="I153" s="40"/>
      <c r="J153" s="40" t="s">
        <v>486</v>
      </c>
      <c r="K153" s="40" t="s">
        <v>833</v>
      </c>
    </row>
    <row r="154" spans="2:11" x14ac:dyDescent="0.3">
      <c r="B154" s="40" t="s">
        <v>414</v>
      </c>
      <c r="C154" s="40"/>
      <c r="D154" s="40"/>
      <c r="E154" s="40"/>
      <c r="F154" s="40"/>
      <c r="G154" s="40"/>
      <c r="H154" s="40"/>
      <c r="I154" s="40"/>
      <c r="J154" s="40" t="s">
        <v>487</v>
      </c>
      <c r="K154" s="40" t="s">
        <v>834</v>
      </c>
    </row>
    <row r="155" spans="2:11" x14ac:dyDescent="0.3">
      <c r="B155" s="40" t="s">
        <v>415</v>
      </c>
      <c r="C155" s="40"/>
      <c r="D155" s="40"/>
      <c r="E155" s="40"/>
      <c r="F155" s="40"/>
      <c r="G155" s="40"/>
      <c r="H155" s="40"/>
      <c r="I155" s="40"/>
      <c r="J155" s="40" t="s">
        <v>489</v>
      </c>
      <c r="K155" s="40" t="s">
        <v>834</v>
      </c>
    </row>
    <row r="156" spans="2:11" x14ac:dyDescent="0.3">
      <c r="B156" s="40" t="s">
        <v>416</v>
      </c>
      <c r="C156" s="40"/>
      <c r="D156" s="40"/>
      <c r="E156" s="40"/>
      <c r="F156" s="40"/>
      <c r="G156" s="40"/>
      <c r="H156" s="40"/>
      <c r="I156" s="40"/>
      <c r="J156" s="40" t="s">
        <v>490</v>
      </c>
      <c r="K156" s="40" t="s">
        <v>834</v>
      </c>
    </row>
    <row r="157" spans="2:11" x14ac:dyDescent="0.3">
      <c r="B157" s="40" t="s">
        <v>417</v>
      </c>
      <c r="C157" s="40"/>
      <c r="D157" s="40"/>
      <c r="E157" s="40"/>
      <c r="F157" s="40"/>
      <c r="G157" s="40"/>
      <c r="H157" s="40"/>
      <c r="I157" s="40"/>
      <c r="J157" s="40" t="s">
        <v>491</v>
      </c>
      <c r="K157" s="40" t="s">
        <v>834</v>
      </c>
    </row>
    <row r="158" spans="2:11" x14ac:dyDescent="0.3">
      <c r="B158" s="40" t="s">
        <v>418</v>
      </c>
      <c r="C158" s="40"/>
      <c r="D158" s="40"/>
      <c r="E158" s="40"/>
      <c r="F158" s="40"/>
      <c r="G158" s="40"/>
      <c r="H158" s="40"/>
      <c r="I158" s="40"/>
      <c r="J158" s="40" t="s">
        <v>492</v>
      </c>
      <c r="K158" s="40" t="s">
        <v>834</v>
      </c>
    </row>
    <row r="159" spans="2:11" x14ac:dyDescent="0.3">
      <c r="B159" s="40" t="s">
        <v>419</v>
      </c>
      <c r="C159" s="40"/>
      <c r="D159" s="40"/>
      <c r="E159" s="40"/>
      <c r="F159" s="40"/>
      <c r="G159" s="40"/>
      <c r="H159" s="40"/>
      <c r="I159" s="40"/>
      <c r="J159" s="40" t="s">
        <v>493</v>
      </c>
      <c r="K159" s="40" t="s">
        <v>834</v>
      </c>
    </row>
    <row r="160" spans="2:11" x14ac:dyDescent="0.3">
      <c r="B160" s="40" t="s">
        <v>420</v>
      </c>
      <c r="C160" s="40"/>
      <c r="D160" s="40"/>
      <c r="E160" s="40"/>
      <c r="F160" s="40"/>
      <c r="G160" s="40"/>
      <c r="H160" s="40"/>
      <c r="I160" s="40"/>
      <c r="J160" s="40" t="s">
        <v>494</v>
      </c>
      <c r="K160" s="40" t="s">
        <v>834</v>
      </c>
    </row>
    <row r="161" spans="2:11" x14ac:dyDescent="0.3">
      <c r="B161" s="40" t="s">
        <v>421</v>
      </c>
      <c r="C161" s="40"/>
      <c r="D161" s="40"/>
      <c r="E161" s="40"/>
      <c r="F161" s="40"/>
      <c r="G161" s="40"/>
      <c r="H161" s="40"/>
      <c r="I161" s="40"/>
      <c r="J161" s="40" t="s">
        <v>495</v>
      </c>
      <c r="K161" s="40" t="s">
        <v>835</v>
      </c>
    </row>
    <row r="162" spans="2:11" x14ac:dyDescent="0.3">
      <c r="B162" s="40" t="s">
        <v>422</v>
      </c>
      <c r="C162" s="40"/>
      <c r="D162" s="40"/>
      <c r="E162" s="40"/>
      <c r="F162" s="40"/>
      <c r="G162" s="40"/>
      <c r="H162" s="40"/>
      <c r="I162" s="40"/>
      <c r="J162" s="40" t="s">
        <v>496</v>
      </c>
      <c r="K162" s="40" t="s">
        <v>835</v>
      </c>
    </row>
    <row r="163" spans="2:11" x14ac:dyDescent="0.3">
      <c r="B163" s="40" t="s">
        <v>423</v>
      </c>
      <c r="C163" s="40"/>
      <c r="D163" s="40"/>
      <c r="E163" s="40"/>
      <c r="F163" s="40"/>
      <c r="G163" s="40"/>
      <c r="H163" s="40"/>
      <c r="I163" s="40"/>
      <c r="J163" s="40" t="s">
        <v>497</v>
      </c>
      <c r="K163" s="40" t="s">
        <v>835</v>
      </c>
    </row>
    <row r="164" spans="2:11" x14ac:dyDescent="0.3">
      <c r="B164" s="40" t="s">
        <v>424</v>
      </c>
      <c r="C164" s="40"/>
      <c r="D164" s="40"/>
      <c r="E164" s="40"/>
      <c r="F164" s="40"/>
      <c r="G164" s="40"/>
      <c r="H164" s="40"/>
      <c r="I164" s="40"/>
      <c r="J164" s="40" t="s">
        <v>498</v>
      </c>
      <c r="K164" s="40" t="s">
        <v>835</v>
      </c>
    </row>
    <row r="165" spans="2:11" x14ac:dyDescent="0.3">
      <c r="B165" s="40" t="s">
        <v>425</v>
      </c>
      <c r="C165" s="40"/>
      <c r="D165" s="40"/>
      <c r="E165" s="40"/>
      <c r="F165" s="40"/>
      <c r="G165" s="40"/>
      <c r="H165" s="40"/>
      <c r="I165" s="40"/>
      <c r="J165" s="40" t="s">
        <v>500</v>
      </c>
      <c r="K165" s="40" t="s">
        <v>835</v>
      </c>
    </row>
    <row r="166" spans="2:11" x14ac:dyDescent="0.3">
      <c r="B166" s="40" t="s">
        <v>426</v>
      </c>
      <c r="C166" s="40"/>
      <c r="D166" s="40"/>
      <c r="E166" s="40"/>
      <c r="F166" s="40"/>
      <c r="G166" s="40"/>
      <c r="H166" s="40"/>
      <c r="I166" s="40"/>
      <c r="J166" s="40" t="s">
        <v>501</v>
      </c>
      <c r="K166" s="40" t="s">
        <v>835</v>
      </c>
    </row>
    <row r="167" spans="2:11" x14ac:dyDescent="0.3">
      <c r="B167" s="40" t="s">
        <v>427</v>
      </c>
      <c r="C167" s="40"/>
      <c r="D167" s="40"/>
      <c r="E167" s="40"/>
      <c r="F167" s="40"/>
      <c r="G167" s="40"/>
      <c r="H167" s="40"/>
      <c r="I167" s="40"/>
      <c r="J167" s="40" t="s">
        <v>503</v>
      </c>
      <c r="K167" s="40" t="s">
        <v>835</v>
      </c>
    </row>
    <row r="168" spans="2:11" x14ac:dyDescent="0.3">
      <c r="B168" s="40" t="s">
        <v>428</v>
      </c>
      <c r="C168" s="40"/>
      <c r="D168" s="40"/>
      <c r="E168" s="40"/>
      <c r="F168" s="40"/>
      <c r="G168" s="40"/>
      <c r="H168" s="40"/>
      <c r="I168" s="40"/>
      <c r="J168" s="40" t="s">
        <v>504</v>
      </c>
      <c r="K168" s="40" t="s">
        <v>835</v>
      </c>
    </row>
    <row r="169" spans="2:11" x14ac:dyDescent="0.3">
      <c r="B169" s="40" t="s">
        <v>429</v>
      </c>
      <c r="C169" s="40"/>
      <c r="D169" s="40"/>
      <c r="E169" s="40"/>
      <c r="F169" s="40"/>
      <c r="G169" s="40"/>
      <c r="H169" s="40"/>
      <c r="I169" s="40"/>
      <c r="J169" s="40" t="s">
        <v>505</v>
      </c>
      <c r="K169" s="40" t="s">
        <v>835</v>
      </c>
    </row>
    <row r="170" spans="2:11" x14ac:dyDescent="0.3">
      <c r="B170" s="40" t="s">
        <v>430</v>
      </c>
      <c r="C170" s="40"/>
      <c r="D170" s="40"/>
      <c r="E170" s="40"/>
      <c r="F170" s="40"/>
      <c r="G170" s="40"/>
      <c r="H170" s="40"/>
      <c r="I170" s="40"/>
      <c r="J170" s="40" t="s">
        <v>506</v>
      </c>
      <c r="K170" s="40" t="s">
        <v>835</v>
      </c>
    </row>
    <row r="171" spans="2:11" x14ac:dyDescent="0.3">
      <c r="B171" s="40" t="s">
        <v>431</v>
      </c>
      <c r="C171" s="40"/>
      <c r="D171" s="40"/>
      <c r="E171" s="40"/>
      <c r="F171" s="40"/>
      <c r="G171" s="40"/>
      <c r="H171" s="40"/>
      <c r="I171" s="40"/>
      <c r="J171" s="40" t="s">
        <v>507</v>
      </c>
      <c r="K171" s="40" t="s">
        <v>835</v>
      </c>
    </row>
    <row r="172" spans="2:11" x14ac:dyDescent="0.3">
      <c r="B172" s="40" t="s">
        <v>432</v>
      </c>
      <c r="C172" s="40"/>
      <c r="D172" s="40"/>
      <c r="E172" s="40"/>
      <c r="F172" s="40"/>
      <c r="G172" s="40"/>
      <c r="H172" s="40"/>
      <c r="I172" s="40"/>
      <c r="J172" s="40" t="s">
        <v>513</v>
      </c>
      <c r="K172" s="40" t="s">
        <v>835</v>
      </c>
    </row>
    <row r="173" spans="2:11" x14ac:dyDescent="0.3">
      <c r="B173" s="40" t="s">
        <v>433</v>
      </c>
      <c r="C173" s="40"/>
      <c r="D173" s="40"/>
      <c r="E173" s="40"/>
      <c r="F173" s="40"/>
      <c r="G173" s="40"/>
      <c r="H173" s="40"/>
      <c r="I173" s="40"/>
      <c r="J173" s="40" t="s">
        <v>514</v>
      </c>
      <c r="K173" s="40" t="s">
        <v>835</v>
      </c>
    </row>
    <row r="174" spans="2:11" x14ac:dyDescent="0.3">
      <c r="B174" s="40" t="s">
        <v>434</v>
      </c>
      <c r="C174" s="40"/>
      <c r="D174" s="40"/>
      <c r="E174" s="40"/>
      <c r="F174" s="40"/>
      <c r="G174" s="40"/>
      <c r="H174" s="40"/>
      <c r="I174" s="40"/>
      <c r="J174" s="40" t="s">
        <v>515</v>
      </c>
      <c r="K174" s="40" t="s">
        <v>835</v>
      </c>
    </row>
    <row r="175" spans="2:11" x14ac:dyDescent="0.3">
      <c r="B175" s="40" t="s">
        <v>435</v>
      </c>
      <c r="C175" s="40"/>
      <c r="D175" s="40"/>
      <c r="E175" s="40"/>
      <c r="F175" s="40"/>
      <c r="G175" s="40"/>
      <c r="H175" s="40"/>
      <c r="I175" s="40"/>
      <c r="J175" s="40" t="s">
        <v>516</v>
      </c>
      <c r="K175" s="40" t="s">
        <v>835</v>
      </c>
    </row>
    <row r="176" spans="2:11" x14ac:dyDescent="0.3">
      <c r="B176" s="40" t="s">
        <v>436</v>
      </c>
      <c r="C176" s="40"/>
      <c r="D176" s="40"/>
      <c r="E176" s="40"/>
      <c r="F176" s="40"/>
      <c r="G176" s="40"/>
      <c r="H176" s="40"/>
      <c r="I176" s="40"/>
      <c r="J176" s="40" t="s">
        <v>517</v>
      </c>
      <c r="K176" s="40" t="s">
        <v>835</v>
      </c>
    </row>
    <row r="177" spans="2:11" x14ac:dyDescent="0.3">
      <c r="B177" s="40" t="s">
        <v>437</v>
      </c>
      <c r="C177" s="40"/>
      <c r="D177" s="40"/>
      <c r="E177" s="40"/>
      <c r="F177" s="40"/>
      <c r="G177" s="40"/>
      <c r="H177" s="40"/>
      <c r="I177" s="40"/>
      <c r="J177" s="40" t="s">
        <v>518</v>
      </c>
      <c r="K177" s="40" t="s">
        <v>835</v>
      </c>
    </row>
    <row r="178" spans="2:11" x14ac:dyDescent="0.3">
      <c r="B178" s="40" t="s">
        <v>438</v>
      </c>
      <c r="C178" s="40"/>
      <c r="D178" s="40"/>
      <c r="E178" s="40"/>
      <c r="F178" s="40"/>
      <c r="G178" s="40"/>
      <c r="H178" s="40"/>
      <c r="I178" s="40"/>
      <c r="J178" s="40" t="s">
        <v>519</v>
      </c>
      <c r="K178" s="40" t="s">
        <v>835</v>
      </c>
    </row>
    <row r="179" spans="2:11" x14ac:dyDescent="0.3">
      <c r="B179" s="40" t="s">
        <v>439</v>
      </c>
      <c r="C179" s="40"/>
      <c r="D179" s="40"/>
      <c r="E179" s="40"/>
      <c r="F179" s="40"/>
      <c r="G179" s="40"/>
      <c r="H179" s="40"/>
      <c r="I179" s="40"/>
      <c r="J179" s="40" t="s">
        <v>520</v>
      </c>
      <c r="K179" s="40" t="s">
        <v>835</v>
      </c>
    </row>
    <row r="180" spans="2:11" x14ac:dyDescent="0.3">
      <c r="B180" s="40" t="s">
        <v>440</v>
      </c>
      <c r="C180" s="40"/>
      <c r="D180" s="40"/>
      <c r="E180" s="40"/>
      <c r="F180" s="40"/>
      <c r="G180" s="40"/>
      <c r="H180" s="40"/>
      <c r="I180" s="40"/>
      <c r="J180" s="40" t="s">
        <v>521</v>
      </c>
      <c r="K180" s="40" t="s">
        <v>835</v>
      </c>
    </row>
    <row r="181" spans="2:11" x14ac:dyDescent="0.3">
      <c r="B181" s="40" t="s">
        <v>441</v>
      </c>
      <c r="C181" s="40"/>
      <c r="D181" s="40"/>
      <c r="E181" s="40"/>
      <c r="F181" s="40"/>
      <c r="G181" s="40"/>
      <c r="H181" s="40"/>
      <c r="I181" s="40"/>
      <c r="J181" s="40" t="s">
        <v>522</v>
      </c>
      <c r="K181" s="40" t="s">
        <v>835</v>
      </c>
    </row>
    <row r="182" spans="2:11" x14ac:dyDescent="0.3">
      <c r="B182" s="40" t="s">
        <v>442</v>
      </c>
      <c r="C182" s="40"/>
      <c r="D182" s="40"/>
      <c r="E182" s="40"/>
      <c r="F182" s="40"/>
      <c r="G182" s="40"/>
      <c r="H182" s="40"/>
      <c r="I182" s="40"/>
      <c r="J182" s="40" t="s">
        <v>523</v>
      </c>
      <c r="K182" s="40" t="s">
        <v>835</v>
      </c>
    </row>
    <row r="183" spans="2:11" x14ac:dyDescent="0.3">
      <c r="B183" s="40" t="s">
        <v>443</v>
      </c>
      <c r="C183" s="40"/>
      <c r="D183" s="40"/>
      <c r="E183" s="40"/>
      <c r="F183" s="40"/>
      <c r="G183" s="40"/>
      <c r="H183" s="40"/>
      <c r="I183" s="40"/>
      <c r="J183" s="40" t="s">
        <v>524</v>
      </c>
      <c r="K183" s="40" t="s">
        <v>835</v>
      </c>
    </row>
    <row r="184" spans="2:11" x14ac:dyDescent="0.3">
      <c r="B184" s="40" t="s">
        <v>444</v>
      </c>
      <c r="C184" s="40"/>
      <c r="D184" s="40"/>
      <c r="E184" s="40"/>
      <c r="F184" s="40"/>
      <c r="G184" s="40"/>
      <c r="H184" s="40"/>
      <c r="I184" s="40"/>
      <c r="J184" s="40" t="s">
        <v>525</v>
      </c>
      <c r="K184" s="40" t="s">
        <v>836</v>
      </c>
    </row>
    <row r="185" spans="2:11" x14ac:dyDescent="0.3">
      <c r="B185" s="40" t="s">
        <v>445</v>
      </c>
      <c r="C185" s="40"/>
      <c r="D185" s="40"/>
      <c r="E185" s="40"/>
      <c r="F185" s="40"/>
      <c r="G185" s="40"/>
      <c r="H185" s="40"/>
      <c r="I185" s="40"/>
      <c r="J185" s="40" t="s">
        <v>526</v>
      </c>
      <c r="K185" s="40" t="s">
        <v>836</v>
      </c>
    </row>
    <row r="186" spans="2:11" x14ac:dyDescent="0.3">
      <c r="B186" s="40" t="s">
        <v>146</v>
      </c>
      <c r="C186" s="40"/>
      <c r="D186" s="40"/>
      <c r="E186" s="40"/>
      <c r="F186" s="40"/>
      <c r="G186" s="40"/>
      <c r="H186" s="40"/>
      <c r="I186" s="40"/>
      <c r="J186" s="40" t="s">
        <v>527</v>
      </c>
      <c r="K186" s="40" t="s">
        <v>836</v>
      </c>
    </row>
    <row r="187" spans="2:11" x14ac:dyDescent="0.3">
      <c r="B187" s="40" t="s">
        <v>446</v>
      </c>
      <c r="C187" s="40"/>
      <c r="D187" s="40"/>
      <c r="E187" s="40"/>
      <c r="F187" s="40"/>
      <c r="G187" s="40"/>
      <c r="H187" s="40"/>
      <c r="I187" s="40"/>
      <c r="J187" s="40" t="s">
        <v>528</v>
      </c>
      <c r="K187" s="40" t="s">
        <v>836</v>
      </c>
    </row>
    <row r="188" spans="2:11" x14ac:dyDescent="0.3">
      <c r="B188" s="40" t="s">
        <v>447</v>
      </c>
      <c r="C188" s="40"/>
      <c r="D188" s="40"/>
      <c r="E188" s="40"/>
      <c r="F188" s="40"/>
      <c r="G188" s="40"/>
      <c r="H188" s="40"/>
      <c r="I188" s="40"/>
      <c r="J188" s="40" t="s">
        <v>529</v>
      </c>
      <c r="K188" s="40" t="s">
        <v>836</v>
      </c>
    </row>
    <row r="189" spans="2:11" x14ac:dyDescent="0.3">
      <c r="B189" s="40" t="s">
        <v>448</v>
      </c>
      <c r="C189" s="40"/>
      <c r="D189" s="40"/>
      <c r="E189" s="40"/>
      <c r="F189" s="40"/>
      <c r="G189" s="40"/>
      <c r="H189" s="40"/>
      <c r="I189" s="40"/>
      <c r="J189" s="40" t="s">
        <v>873</v>
      </c>
      <c r="K189" s="40" t="s">
        <v>836</v>
      </c>
    </row>
    <row r="190" spans="2:11" x14ac:dyDescent="0.3">
      <c r="B190" s="40" t="s">
        <v>449</v>
      </c>
      <c r="C190" s="40"/>
      <c r="D190" s="40"/>
      <c r="E190" s="40"/>
      <c r="F190" s="40"/>
      <c r="G190" s="40"/>
      <c r="H190" s="40"/>
      <c r="I190" s="40"/>
      <c r="J190" s="40" t="s">
        <v>530</v>
      </c>
      <c r="K190" s="40" t="s">
        <v>836</v>
      </c>
    </row>
    <row r="191" spans="2:11" x14ac:dyDescent="0.3">
      <c r="B191" s="40" t="s">
        <v>450</v>
      </c>
      <c r="C191" s="40"/>
      <c r="D191" s="40"/>
      <c r="E191" s="40"/>
      <c r="F191" s="40"/>
      <c r="G191" s="40"/>
      <c r="H191" s="40"/>
      <c r="I191" s="40"/>
      <c r="J191" s="40" t="s">
        <v>531</v>
      </c>
      <c r="K191" s="40" t="s">
        <v>836</v>
      </c>
    </row>
    <row r="192" spans="2:11" x14ac:dyDescent="0.3">
      <c r="B192" s="40" t="s">
        <v>451</v>
      </c>
      <c r="C192" s="40"/>
      <c r="D192" s="40"/>
      <c r="E192" s="40"/>
      <c r="F192" s="40"/>
      <c r="G192" s="40"/>
      <c r="H192" s="40"/>
      <c r="I192" s="40"/>
      <c r="J192" s="40" t="s">
        <v>532</v>
      </c>
      <c r="K192" s="40" t="s">
        <v>836</v>
      </c>
    </row>
    <row r="193" spans="2:11" x14ac:dyDescent="0.3">
      <c r="B193" s="40" t="s">
        <v>452</v>
      </c>
      <c r="C193" s="40"/>
      <c r="D193" s="40"/>
      <c r="E193" s="40"/>
      <c r="F193" s="40"/>
      <c r="G193" s="40"/>
      <c r="H193" s="40"/>
      <c r="I193" s="40"/>
      <c r="J193" s="40" t="s">
        <v>533</v>
      </c>
      <c r="K193" s="40" t="s">
        <v>836</v>
      </c>
    </row>
    <row r="194" spans="2:11" x14ac:dyDescent="0.3">
      <c r="B194" s="40" t="s">
        <v>453</v>
      </c>
      <c r="C194" s="40"/>
      <c r="D194" s="40"/>
      <c r="E194" s="40"/>
      <c r="F194" s="40"/>
      <c r="G194" s="40"/>
      <c r="H194" s="40"/>
      <c r="I194" s="40"/>
      <c r="J194" s="40" t="s">
        <v>534</v>
      </c>
      <c r="K194" s="40" t="s">
        <v>836</v>
      </c>
    </row>
    <row r="195" spans="2:11" x14ac:dyDescent="0.3">
      <c r="B195" s="40" t="s">
        <v>454</v>
      </c>
      <c r="C195" s="40"/>
      <c r="D195" s="40"/>
      <c r="E195" s="40"/>
      <c r="F195" s="40"/>
      <c r="G195" s="40"/>
      <c r="H195" s="40"/>
      <c r="I195" s="40"/>
      <c r="J195" s="40" t="s">
        <v>535</v>
      </c>
      <c r="K195" s="40" t="s">
        <v>836</v>
      </c>
    </row>
    <row r="196" spans="2:11" x14ac:dyDescent="0.3">
      <c r="B196" s="40" t="s">
        <v>455</v>
      </c>
      <c r="C196" s="40"/>
      <c r="D196" s="40"/>
      <c r="E196" s="40"/>
      <c r="F196" s="40"/>
      <c r="G196" s="40"/>
      <c r="H196" s="40"/>
      <c r="I196" s="40"/>
      <c r="J196" s="40" t="s">
        <v>536</v>
      </c>
      <c r="K196" s="40" t="s">
        <v>836</v>
      </c>
    </row>
    <row r="197" spans="2:11" x14ac:dyDescent="0.3">
      <c r="B197" s="40" t="s">
        <v>456</v>
      </c>
      <c r="C197" s="40"/>
      <c r="D197" s="40"/>
      <c r="E197" s="40"/>
      <c r="F197" s="40"/>
      <c r="G197" s="40"/>
      <c r="H197" s="40"/>
      <c r="I197" s="40"/>
      <c r="J197" s="40" t="s">
        <v>874</v>
      </c>
      <c r="K197" s="40" t="s">
        <v>836</v>
      </c>
    </row>
    <row r="198" spans="2:11" x14ac:dyDescent="0.3">
      <c r="B198" s="40" t="s">
        <v>457</v>
      </c>
      <c r="C198" s="40"/>
      <c r="D198" s="40"/>
      <c r="E198" s="40"/>
      <c r="F198" s="40"/>
      <c r="G198" s="40"/>
      <c r="H198" s="40"/>
      <c r="I198" s="40"/>
      <c r="J198" s="40" t="s">
        <v>537</v>
      </c>
      <c r="K198" s="40" t="s">
        <v>837</v>
      </c>
    </row>
    <row r="199" spans="2:11" x14ac:dyDescent="0.3">
      <c r="B199" s="40" t="s">
        <v>458</v>
      </c>
      <c r="C199" s="40"/>
      <c r="D199" s="40"/>
      <c r="E199" s="40"/>
      <c r="F199" s="40"/>
      <c r="G199" s="40"/>
      <c r="H199" s="40"/>
      <c r="I199" s="40"/>
      <c r="J199" s="40" t="s">
        <v>538</v>
      </c>
      <c r="K199" s="40" t="s">
        <v>837</v>
      </c>
    </row>
    <row r="200" spans="2:11" x14ac:dyDescent="0.3">
      <c r="B200" s="40" t="s">
        <v>459</v>
      </c>
      <c r="C200" s="40"/>
      <c r="D200" s="40"/>
      <c r="E200" s="40"/>
      <c r="F200" s="40"/>
      <c r="G200" s="40"/>
      <c r="H200" s="40"/>
      <c r="I200" s="40"/>
      <c r="J200" s="40" t="s">
        <v>541</v>
      </c>
      <c r="K200" s="40" t="s">
        <v>837</v>
      </c>
    </row>
    <row r="201" spans="2:11" x14ac:dyDescent="0.3">
      <c r="B201" s="40" t="s">
        <v>460</v>
      </c>
      <c r="C201" s="40"/>
      <c r="D201" s="40"/>
      <c r="E201" s="40"/>
      <c r="F201" s="40"/>
      <c r="G201" s="40"/>
      <c r="H201" s="40"/>
      <c r="I201" s="40"/>
      <c r="J201" s="40" t="s">
        <v>542</v>
      </c>
      <c r="K201" s="40" t="s">
        <v>837</v>
      </c>
    </row>
    <row r="202" spans="2:11" x14ac:dyDescent="0.3">
      <c r="B202" s="40" t="s">
        <v>461</v>
      </c>
      <c r="C202" s="40"/>
      <c r="D202" s="40"/>
      <c r="E202" s="40"/>
      <c r="F202" s="40"/>
      <c r="G202" s="40"/>
      <c r="H202" s="40"/>
      <c r="I202" s="40"/>
      <c r="J202" s="40" t="s">
        <v>543</v>
      </c>
      <c r="K202" s="40" t="s">
        <v>837</v>
      </c>
    </row>
    <row r="203" spans="2:11" x14ac:dyDescent="0.3">
      <c r="B203" s="40" t="s">
        <v>462</v>
      </c>
      <c r="C203" s="40"/>
      <c r="D203" s="40"/>
      <c r="E203" s="40"/>
      <c r="F203" s="40"/>
      <c r="G203" s="40"/>
      <c r="H203" s="40"/>
      <c r="I203" s="40"/>
      <c r="J203" s="40" t="s">
        <v>544</v>
      </c>
      <c r="K203" s="40" t="s">
        <v>837</v>
      </c>
    </row>
    <row r="204" spans="2:11" x14ac:dyDescent="0.3">
      <c r="B204" s="40" t="s">
        <v>463</v>
      </c>
      <c r="C204" s="40"/>
      <c r="D204" s="40"/>
      <c r="E204" s="40"/>
      <c r="F204" s="40"/>
      <c r="G204" s="40"/>
      <c r="H204" s="40"/>
      <c r="I204" s="40"/>
      <c r="J204" s="40" t="s">
        <v>875</v>
      </c>
      <c r="K204" s="40" t="s">
        <v>837</v>
      </c>
    </row>
    <row r="205" spans="2:11" x14ac:dyDescent="0.3">
      <c r="B205" s="40" t="s">
        <v>464</v>
      </c>
      <c r="C205" s="40"/>
      <c r="D205" s="40"/>
      <c r="E205" s="40"/>
      <c r="F205" s="40"/>
      <c r="G205" s="40"/>
      <c r="H205" s="40"/>
      <c r="I205" s="40"/>
      <c r="J205" s="40" t="s">
        <v>545</v>
      </c>
      <c r="K205" s="40" t="s">
        <v>837</v>
      </c>
    </row>
    <row r="206" spans="2:11" x14ac:dyDescent="0.3">
      <c r="B206" s="40" t="s">
        <v>465</v>
      </c>
      <c r="C206" s="40"/>
      <c r="D206" s="40"/>
      <c r="E206" s="40"/>
      <c r="F206" s="40"/>
      <c r="G206" s="40"/>
      <c r="H206" s="40"/>
      <c r="I206" s="40"/>
      <c r="J206" s="40" t="s">
        <v>546</v>
      </c>
      <c r="K206" s="40" t="s">
        <v>837</v>
      </c>
    </row>
    <row r="207" spans="2:11" x14ac:dyDescent="0.3">
      <c r="B207" s="40" t="s">
        <v>466</v>
      </c>
      <c r="C207" s="40"/>
      <c r="D207" s="40"/>
      <c r="E207" s="40"/>
      <c r="F207" s="40"/>
      <c r="G207" s="40"/>
      <c r="H207" s="40"/>
      <c r="I207" s="40"/>
      <c r="J207" s="40" t="s">
        <v>547</v>
      </c>
      <c r="K207" s="40" t="s">
        <v>837</v>
      </c>
    </row>
    <row r="208" spans="2:11" x14ac:dyDescent="0.3">
      <c r="B208" s="40" t="s">
        <v>467</v>
      </c>
      <c r="C208" s="40"/>
      <c r="D208" s="40"/>
      <c r="E208" s="40"/>
      <c r="F208" s="40"/>
      <c r="G208" s="40"/>
      <c r="H208" s="40"/>
      <c r="I208" s="40"/>
      <c r="J208" s="40" t="s">
        <v>548</v>
      </c>
      <c r="K208" s="40" t="s">
        <v>837</v>
      </c>
    </row>
    <row r="209" spans="2:11" x14ac:dyDescent="0.3">
      <c r="B209" s="40" t="s">
        <v>468</v>
      </c>
      <c r="C209" s="40"/>
      <c r="D209" s="40"/>
      <c r="E209" s="40"/>
      <c r="F209" s="40"/>
      <c r="G209" s="40"/>
      <c r="H209" s="40"/>
      <c r="I209" s="40"/>
      <c r="J209" s="40" t="s">
        <v>549</v>
      </c>
      <c r="K209" s="40" t="s">
        <v>837</v>
      </c>
    </row>
    <row r="210" spans="2:11" x14ac:dyDescent="0.3">
      <c r="B210" s="40" t="s">
        <v>469</v>
      </c>
      <c r="C210" s="40"/>
      <c r="D210" s="40"/>
      <c r="E210" s="40"/>
      <c r="F210" s="40"/>
      <c r="G210" s="40"/>
      <c r="H210" s="40"/>
      <c r="I210" s="40"/>
      <c r="J210" s="40" t="s">
        <v>550</v>
      </c>
      <c r="K210" s="40" t="s">
        <v>837</v>
      </c>
    </row>
    <row r="211" spans="2:11" x14ac:dyDescent="0.3">
      <c r="B211" s="40" t="s">
        <v>470</v>
      </c>
      <c r="C211" s="40"/>
      <c r="D211" s="40"/>
      <c r="E211" s="40"/>
      <c r="F211" s="40"/>
      <c r="G211" s="40"/>
      <c r="H211" s="40"/>
      <c r="I211" s="40"/>
      <c r="J211" s="40" t="s">
        <v>552</v>
      </c>
      <c r="K211" s="40" t="s">
        <v>837</v>
      </c>
    </row>
    <row r="212" spans="2:11" x14ac:dyDescent="0.3">
      <c r="B212" s="40" t="s">
        <v>471</v>
      </c>
      <c r="C212" s="40"/>
      <c r="D212" s="40"/>
      <c r="E212" s="40"/>
      <c r="F212" s="40"/>
      <c r="G212" s="40"/>
      <c r="H212" s="40"/>
      <c r="I212" s="40"/>
      <c r="J212" s="40" t="s">
        <v>553</v>
      </c>
      <c r="K212" s="40" t="s">
        <v>837</v>
      </c>
    </row>
    <row r="213" spans="2:11" x14ac:dyDescent="0.3">
      <c r="B213" s="40" t="s">
        <v>472</v>
      </c>
      <c r="C213" s="40"/>
      <c r="D213" s="40"/>
      <c r="E213" s="40"/>
      <c r="F213" s="40"/>
      <c r="G213" s="40"/>
      <c r="H213" s="40"/>
      <c r="I213" s="40"/>
      <c r="J213" s="40" t="s">
        <v>554</v>
      </c>
      <c r="K213" s="40" t="s">
        <v>837</v>
      </c>
    </row>
    <row r="214" spans="2:11" x14ac:dyDescent="0.3">
      <c r="B214" s="40" t="s">
        <v>473</v>
      </c>
      <c r="C214" s="40"/>
      <c r="D214" s="40"/>
      <c r="E214" s="40"/>
      <c r="F214" s="40"/>
      <c r="G214" s="40"/>
      <c r="H214" s="40"/>
      <c r="I214" s="40"/>
      <c r="J214" s="40" t="s">
        <v>556</v>
      </c>
      <c r="K214" s="40" t="s">
        <v>837</v>
      </c>
    </row>
    <row r="215" spans="2:11" x14ac:dyDescent="0.3">
      <c r="B215" s="40" t="s">
        <v>474</v>
      </c>
      <c r="C215" s="40"/>
      <c r="D215" s="40"/>
      <c r="E215" s="40"/>
      <c r="F215" s="40"/>
      <c r="G215" s="40"/>
      <c r="H215" s="40"/>
      <c r="I215" s="40"/>
      <c r="J215" s="40" t="s">
        <v>557</v>
      </c>
      <c r="K215" s="40" t="s">
        <v>837</v>
      </c>
    </row>
    <row r="216" spans="2:11" x14ac:dyDescent="0.3">
      <c r="B216" s="40" t="s">
        <v>475</v>
      </c>
      <c r="C216" s="40"/>
      <c r="D216" s="40"/>
      <c r="E216" s="40"/>
      <c r="F216" s="40"/>
      <c r="G216" s="40"/>
      <c r="H216" s="40"/>
      <c r="I216" s="40"/>
      <c r="J216" s="40" t="s">
        <v>558</v>
      </c>
      <c r="K216" s="40" t="s">
        <v>837</v>
      </c>
    </row>
    <row r="217" spans="2:11" x14ac:dyDescent="0.3">
      <c r="B217" s="40" t="s">
        <v>476</v>
      </c>
      <c r="C217" s="40"/>
      <c r="D217" s="40"/>
      <c r="E217" s="40"/>
      <c r="F217" s="40"/>
      <c r="G217" s="40"/>
      <c r="H217" s="40"/>
      <c r="I217" s="40"/>
      <c r="J217" s="40" t="s">
        <v>559</v>
      </c>
      <c r="K217" s="40" t="s">
        <v>837</v>
      </c>
    </row>
    <row r="218" spans="2:11" x14ac:dyDescent="0.3">
      <c r="B218" s="40" t="s">
        <v>477</v>
      </c>
      <c r="C218" s="40"/>
      <c r="D218" s="40"/>
      <c r="E218" s="40"/>
      <c r="F218" s="40"/>
      <c r="G218" s="40"/>
      <c r="H218" s="40"/>
      <c r="I218" s="40"/>
      <c r="J218" s="40" t="s">
        <v>560</v>
      </c>
      <c r="K218" s="40" t="s">
        <v>838</v>
      </c>
    </row>
    <row r="219" spans="2:11" x14ac:dyDescent="0.3">
      <c r="B219" s="40" t="s">
        <v>478</v>
      </c>
      <c r="C219" s="40"/>
      <c r="D219" s="40"/>
      <c r="E219" s="40"/>
      <c r="F219" s="40"/>
      <c r="G219" s="40"/>
      <c r="H219" s="40"/>
      <c r="I219" s="40"/>
      <c r="J219" s="40" t="s">
        <v>562</v>
      </c>
      <c r="K219" s="40" t="s">
        <v>838</v>
      </c>
    </row>
    <row r="220" spans="2:11" x14ac:dyDescent="0.3">
      <c r="B220" s="40" t="s">
        <v>479</v>
      </c>
      <c r="C220" s="40"/>
      <c r="D220" s="40"/>
      <c r="E220" s="40"/>
      <c r="F220" s="40"/>
      <c r="G220" s="40"/>
      <c r="H220" s="40"/>
      <c r="I220" s="40"/>
      <c r="J220" s="40" t="s">
        <v>563</v>
      </c>
      <c r="K220" s="40" t="s">
        <v>838</v>
      </c>
    </row>
    <row r="221" spans="2:11" x14ac:dyDescent="0.3">
      <c r="B221" s="40" t="s">
        <v>480</v>
      </c>
      <c r="C221" s="40"/>
      <c r="D221" s="40"/>
      <c r="E221" s="40"/>
      <c r="F221" s="40"/>
      <c r="G221" s="40"/>
      <c r="H221" s="40"/>
      <c r="I221" s="40"/>
      <c r="J221" s="40" t="s">
        <v>564</v>
      </c>
      <c r="K221" s="40" t="s">
        <v>838</v>
      </c>
    </row>
    <row r="222" spans="2:11" x14ac:dyDescent="0.3">
      <c r="B222" s="40" t="s">
        <v>481</v>
      </c>
      <c r="C222" s="40"/>
      <c r="D222" s="40"/>
      <c r="E222" s="40"/>
      <c r="F222" s="40"/>
      <c r="G222" s="40"/>
      <c r="H222" s="40"/>
      <c r="I222" s="40"/>
      <c r="J222" s="40" t="s">
        <v>876</v>
      </c>
      <c r="K222" s="40" t="s">
        <v>838</v>
      </c>
    </row>
    <row r="223" spans="2:11" x14ac:dyDescent="0.3">
      <c r="B223" s="40" t="s">
        <v>482</v>
      </c>
      <c r="C223" s="40"/>
      <c r="D223" s="40"/>
      <c r="E223" s="40"/>
      <c r="F223" s="40"/>
      <c r="G223" s="40"/>
      <c r="H223" s="40"/>
      <c r="I223" s="40"/>
      <c r="J223" s="40" t="s">
        <v>565</v>
      </c>
      <c r="K223" s="40" t="s">
        <v>839</v>
      </c>
    </row>
    <row r="224" spans="2:11" x14ac:dyDescent="0.3">
      <c r="B224" s="40" t="s">
        <v>483</v>
      </c>
      <c r="C224" s="40"/>
      <c r="D224" s="40"/>
      <c r="E224" s="40"/>
      <c r="F224" s="40"/>
      <c r="G224" s="40"/>
      <c r="H224" s="40"/>
      <c r="I224" s="40"/>
      <c r="J224" s="40" t="s">
        <v>566</v>
      </c>
      <c r="K224" s="40" t="s">
        <v>839</v>
      </c>
    </row>
    <row r="225" spans="2:11" x14ac:dyDescent="0.3">
      <c r="B225" s="40" t="s">
        <v>484</v>
      </c>
      <c r="C225" s="40"/>
      <c r="D225" s="40"/>
      <c r="E225" s="40"/>
      <c r="F225" s="40"/>
      <c r="G225" s="40"/>
      <c r="H225" s="40"/>
      <c r="I225" s="40"/>
      <c r="J225" s="40" t="s">
        <v>567</v>
      </c>
      <c r="K225" s="40" t="s">
        <v>839</v>
      </c>
    </row>
    <row r="226" spans="2:11" x14ac:dyDescent="0.3">
      <c r="B226" s="40" t="s">
        <v>485</v>
      </c>
      <c r="C226" s="40"/>
      <c r="D226" s="40"/>
      <c r="E226" s="40"/>
      <c r="F226" s="40"/>
      <c r="G226" s="40"/>
      <c r="H226" s="40"/>
      <c r="I226" s="40"/>
      <c r="J226" s="40" t="s">
        <v>568</v>
      </c>
      <c r="K226" s="40" t="s">
        <v>839</v>
      </c>
    </row>
    <row r="227" spans="2:11" x14ac:dyDescent="0.3">
      <c r="B227" s="40" t="s">
        <v>486</v>
      </c>
      <c r="C227" s="40"/>
      <c r="D227" s="40"/>
      <c r="E227" s="40"/>
      <c r="F227" s="40"/>
      <c r="G227" s="40"/>
      <c r="H227" s="40"/>
      <c r="I227" s="40"/>
      <c r="J227" s="40" t="s">
        <v>569</v>
      </c>
      <c r="K227" s="40" t="s">
        <v>839</v>
      </c>
    </row>
    <row r="228" spans="2:11" x14ac:dyDescent="0.3">
      <c r="B228" s="40" t="s">
        <v>487</v>
      </c>
      <c r="C228" s="40"/>
      <c r="D228" s="40"/>
      <c r="E228" s="40"/>
      <c r="F228" s="40"/>
      <c r="G228" s="40"/>
      <c r="H228" s="40"/>
      <c r="I228" s="40"/>
      <c r="J228" s="40" t="s">
        <v>570</v>
      </c>
      <c r="K228" s="40" t="s">
        <v>839</v>
      </c>
    </row>
    <row r="229" spans="2:11" x14ac:dyDescent="0.3">
      <c r="B229" s="40" t="s">
        <v>488</v>
      </c>
      <c r="C229" s="40"/>
      <c r="D229" s="40"/>
      <c r="E229" s="40"/>
      <c r="F229" s="40"/>
      <c r="G229" s="40"/>
      <c r="H229" s="40"/>
      <c r="I229" s="40"/>
      <c r="J229" s="40" t="s">
        <v>571</v>
      </c>
      <c r="K229" s="40" t="s">
        <v>839</v>
      </c>
    </row>
    <row r="230" spans="2:11" x14ac:dyDescent="0.3">
      <c r="B230" s="40" t="s">
        <v>489</v>
      </c>
      <c r="C230" s="40"/>
      <c r="D230" s="40"/>
      <c r="E230" s="40"/>
      <c r="F230" s="40"/>
      <c r="G230" s="40"/>
      <c r="H230" s="40"/>
      <c r="I230" s="40"/>
      <c r="J230" s="40" t="s">
        <v>572</v>
      </c>
      <c r="K230" s="40" t="s">
        <v>839</v>
      </c>
    </row>
    <row r="231" spans="2:11" x14ac:dyDescent="0.3">
      <c r="B231" s="40" t="s">
        <v>490</v>
      </c>
      <c r="C231" s="40"/>
      <c r="D231" s="40"/>
      <c r="E231" s="40"/>
      <c r="F231" s="40"/>
      <c r="G231" s="40"/>
      <c r="H231" s="40"/>
      <c r="I231" s="40"/>
      <c r="J231" s="40" t="s">
        <v>573</v>
      </c>
      <c r="K231" s="40" t="s">
        <v>839</v>
      </c>
    </row>
    <row r="232" spans="2:11" x14ac:dyDescent="0.3">
      <c r="B232" s="40" t="s">
        <v>491</v>
      </c>
      <c r="C232" s="40"/>
      <c r="D232" s="40"/>
      <c r="E232" s="40"/>
      <c r="F232" s="40"/>
      <c r="G232" s="40"/>
      <c r="H232" s="40"/>
      <c r="I232" s="40"/>
      <c r="J232" s="40" t="s">
        <v>574</v>
      </c>
      <c r="K232" s="40" t="s">
        <v>840</v>
      </c>
    </row>
    <row r="233" spans="2:11" x14ac:dyDescent="0.3">
      <c r="B233" s="40" t="s">
        <v>492</v>
      </c>
      <c r="C233" s="40"/>
      <c r="D233" s="40"/>
      <c r="E233" s="40"/>
      <c r="F233" s="40"/>
      <c r="G233" s="40"/>
      <c r="H233" s="40"/>
      <c r="I233" s="40"/>
      <c r="J233" s="40" t="s">
        <v>575</v>
      </c>
      <c r="K233" s="40" t="s">
        <v>840</v>
      </c>
    </row>
    <row r="234" spans="2:11" x14ac:dyDescent="0.3">
      <c r="B234" s="40" t="s">
        <v>493</v>
      </c>
      <c r="C234" s="40"/>
      <c r="D234" s="40"/>
      <c r="E234" s="40"/>
      <c r="F234" s="40"/>
      <c r="G234" s="40"/>
      <c r="H234" s="40"/>
      <c r="I234" s="40"/>
      <c r="J234" s="40" t="s">
        <v>576</v>
      </c>
      <c r="K234" s="40" t="s">
        <v>840</v>
      </c>
    </row>
    <row r="235" spans="2:11" x14ac:dyDescent="0.3">
      <c r="B235" s="40" t="s">
        <v>494</v>
      </c>
      <c r="C235" s="40"/>
      <c r="D235" s="40"/>
      <c r="E235" s="40"/>
      <c r="F235" s="40"/>
      <c r="G235" s="40"/>
      <c r="H235" s="40"/>
      <c r="I235" s="40"/>
      <c r="J235" s="40" t="s">
        <v>577</v>
      </c>
      <c r="K235" s="40" t="s">
        <v>840</v>
      </c>
    </row>
    <row r="236" spans="2:11" x14ac:dyDescent="0.3">
      <c r="B236" s="40" t="s">
        <v>495</v>
      </c>
      <c r="C236" s="40"/>
      <c r="D236" s="40"/>
      <c r="E236" s="40"/>
      <c r="F236" s="40"/>
      <c r="G236" s="40"/>
      <c r="H236" s="40"/>
      <c r="I236" s="40"/>
      <c r="J236" s="40" t="s">
        <v>877</v>
      </c>
      <c r="K236" s="40" t="s">
        <v>840</v>
      </c>
    </row>
    <row r="237" spans="2:11" x14ac:dyDescent="0.3">
      <c r="B237" s="40" t="s">
        <v>496</v>
      </c>
      <c r="C237" s="40"/>
      <c r="D237" s="40"/>
      <c r="E237" s="40"/>
      <c r="F237" s="40"/>
      <c r="G237" s="40"/>
      <c r="H237" s="40"/>
      <c r="I237" s="40"/>
      <c r="J237" s="40" t="s">
        <v>578</v>
      </c>
      <c r="K237" s="40" t="s">
        <v>840</v>
      </c>
    </row>
    <row r="238" spans="2:11" x14ac:dyDescent="0.3">
      <c r="B238" s="40" t="s">
        <v>497</v>
      </c>
      <c r="C238" s="40"/>
      <c r="D238" s="40"/>
      <c r="E238" s="40"/>
      <c r="F238" s="40"/>
      <c r="G238" s="40"/>
      <c r="H238" s="40"/>
      <c r="I238" s="40"/>
      <c r="J238" s="40" t="s">
        <v>579</v>
      </c>
      <c r="K238" s="40" t="s">
        <v>840</v>
      </c>
    </row>
    <row r="239" spans="2:11" x14ac:dyDescent="0.3">
      <c r="B239" s="40" t="s">
        <v>498</v>
      </c>
      <c r="C239" s="40"/>
      <c r="D239" s="40"/>
      <c r="E239" s="40"/>
      <c r="F239" s="40"/>
      <c r="G239" s="40"/>
      <c r="H239" s="40"/>
      <c r="I239" s="40"/>
      <c r="J239" s="40" t="s">
        <v>580</v>
      </c>
      <c r="K239" s="40" t="s">
        <v>840</v>
      </c>
    </row>
    <row r="240" spans="2:11" x14ac:dyDescent="0.3">
      <c r="B240" s="40" t="s">
        <v>499</v>
      </c>
      <c r="C240" s="40"/>
      <c r="D240" s="40"/>
      <c r="E240" s="40"/>
      <c r="F240" s="40"/>
      <c r="G240" s="40"/>
      <c r="H240" s="40"/>
      <c r="I240" s="40"/>
      <c r="J240" s="40" t="s">
        <v>581</v>
      </c>
      <c r="K240" s="40" t="s">
        <v>840</v>
      </c>
    </row>
    <row r="241" spans="2:11" x14ac:dyDescent="0.3">
      <c r="B241" s="40" t="s">
        <v>500</v>
      </c>
      <c r="C241" s="40"/>
      <c r="D241" s="40"/>
      <c r="E241" s="40"/>
      <c r="F241" s="40"/>
      <c r="G241" s="40"/>
      <c r="H241" s="40"/>
      <c r="I241" s="40"/>
      <c r="J241" s="40" t="s">
        <v>583</v>
      </c>
      <c r="K241" s="40" t="s">
        <v>840</v>
      </c>
    </row>
    <row r="242" spans="2:11" x14ac:dyDescent="0.3">
      <c r="B242" s="40" t="s">
        <v>501</v>
      </c>
      <c r="C242" s="40"/>
      <c r="D242" s="40"/>
      <c r="E242" s="40"/>
      <c r="F242" s="40"/>
      <c r="G242" s="40"/>
      <c r="H242" s="40"/>
      <c r="I242" s="40"/>
      <c r="J242" s="40" t="s">
        <v>584</v>
      </c>
      <c r="K242" s="40" t="s">
        <v>840</v>
      </c>
    </row>
    <row r="243" spans="2:11" x14ac:dyDescent="0.3">
      <c r="B243" s="40" t="s">
        <v>502</v>
      </c>
      <c r="C243" s="40"/>
      <c r="D243" s="40"/>
      <c r="E243" s="40"/>
      <c r="F243" s="40"/>
      <c r="G243" s="40"/>
      <c r="H243" s="40"/>
      <c r="I243" s="40"/>
      <c r="J243" s="40" t="s">
        <v>585</v>
      </c>
      <c r="K243" s="40" t="s">
        <v>840</v>
      </c>
    </row>
    <row r="244" spans="2:11" x14ac:dyDescent="0.3">
      <c r="B244" s="40" t="s">
        <v>503</v>
      </c>
      <c r="C244" s="40"/>
      <c r="D244" s="40"/>
      <c r="E244" s="40"/>
      <c r="F244" s="40"/>
      <c r="G244" s="40"/>
      <c r="H244" s="40"/>
      <c r="I244" s="40"/>
      <c r="J244" s="40" t="s">
        <v>586</v>
      </c>
      <c r="K244" s="40" t="s">
        <v>840</v>
      </c>
    </row>
    <row r="245" spans="2:11" x14ac:dyDescent="0.3">
      <c r="B245" s="40" t="s">
        <v>504</v>
      </c>
      <c r="C245" s="40"/>
      <c r="D245" s="40"/>
      <c r="E245" s="40"/>
      <c r="F245" s="40"/>
      <c r="G245" s="40"/>
      <c r="H245" s="40"/>
      <c r="I245" s="40"/>
      <c r="J245" s="40" t="s">
        <v>587</v>
      </c>
      <c r="K245" s="40" t="s">
        <v>840</v>
      </c>
    </row>
    <row r="246" spans="2:11" x14ac:dyDescent="0.3">
      <c r="B246" s="40" t="s">
        <v>505</v>
      </c>
      <c r="C246" s="40"/>
      <c r="D246" s="40"/>
      <c r="E246" s="40"/>
      <c r="F246" s="40"/>
      <c r="G246" s="40"/>
      <c r="H246" s="40"/>
      <c r="I246" s="40"/>
      <c r="J246" s="40" t="s">
        <v>588</v>
      </c>
      <c r="K246" s="40" t="s">
        <v>840</v>
      </c>
    </row>
    <row r="247" spans="2:11" x14ac:dyDescent="0.3">
      <c r="B247" s="40" t="s">
        <v>506</v>
      </c>
      <c r="C247" s="40"/>
      <c r="D247" s="40"/>
      <c r="E247" s="40"/>
      <c r="F247" s="40"/>
      <c r="G247" s="40"/>
      <c r="H247" s="40"/>
      <c r="I247" s="40"/>
      <c r="J247" s="40" t="s">
        <v>589</v>
      </c>
      <c r="K247" s="40" t="s">
        <v>840</v>
      </c>
    </row>
    <row r="248" spans="2:11" x14ac:dyDescent="0.3">
      <c r="B248" s="40" t="s">
        <v>507</v>
      </c>
      <c r="C248" s="40"/>
      <c r="D248" s="40"/>
      <c r="E248" s="40"/>
      <c r="F248" s="40"/>
      <c r="G248" s="40"/>
      <c r="H248" s="40"/>
      <c r="I248" s="40"/>
      <c r="J248" s="40" t="s">
        <v>590</v>
      </c>
      <c r="K248" s="40" t="s">
        <v>840</v>
      </c>
    </row>
    <row r="249" spans="2:11" x14ac:dyDescent="0.3">
      <c r="B249" s="40" t="s">
        <v>508</v>
      </c>
      <c r="C249" s="40"/>
      <c r="D249" s="40"/>
      <c r="E249" s="40"/>
      <c r="F249" s="40"/>
      <c r="G249" s="40"/>
      <c r="H249" s="40"/>
      <c r="I249" s="40"/>
      <c r="J249" s="40" t="s">
        <v>591</v>
      </c>
      <c r="K249" s="40" t="s">
        <v>841</v>
      </c>
    </row>
    <row r="250" spans="2:11" x14ac:dyDescent="0.3">
      <c r="B250" s="40" t="s">
        <v>509</v>
      </c>
      <c r="C250" s="40"/>
      <c r="D250" s="40"/>
      <c r="E250" s="40"/>
      <c r="F250" s="40"/>
      <c r="G250" s="40"/>
      <c r="H250" s="40"/>
      <c r="I250" s="40"/>
      <c r="J250" s="40" t="s">
        <v>593</v>
      </c>
      <c r="K250" s="40" t="s">
        <v>841</v>
      </c>
    </row>
    <row r="251" spans="2:11" x14ac:dyDescent="0.3">
      <c r="B251" s="40" t="s">
        <v>510</v>
      </c>
      <c r="C251" s="40"/>
      <c r="D251" s="40"/>
      <c r="E251" s="40"/>
      <c r="F251" s="40"/>
      <c r="G251" s="40"/>
      <c r="H251" s="40"/>
      <c r="I251" s="40"/>
      <c r="J251" s="40" t="s">
        <v>594</v>
      </c>
      <c r="K251" s="40" t="s">
        <v>841</v>
      </c>
    </row>
    <row r="252" spans="2:11" x14ac:dyDescent="0.3">
      <c r="B252" s="40" t="s">
        <v>511</v>
      </c>
      <c r="C252" s="40"/>
      <c r="D252" s="40"/>
      <c r="E252" s="40"/>
      <c r="F252" s="40"/>
      <c r="G252" s="40"/>
      <c r="H252" s="40"/>
      <c r="I252" s="40"/>
      <c r="J252" s="40" t="s">
        <v>595</v>
      </c>
      <c r="K252" s="40" t="s">
        <v>841</v>
      </c>
    </row>
    <row r="253" spans="2:11" x14ac:dyDescent="0.3">
      <c r="B253" s="40" t="s">
        <v>512</v>
      </c>
      <c r="C253" s="40"/>
      <c r="D253" s="40"/>
      <c r="E253" s="40"/>
      <c r="F253" s="40"/>
      <c r="G253" s="40"/>
      <c r="H253" s="40"/>
      <c r="I253" s="40"/>
      <c r="J253" s="40" t="s">
        <v>596</v>
      </c>
      <c r="K253" s="40" t="s">
        <v>841</v>
      </c>
    </row>
    <row r="254" spans="2:11" x14ac:dyDescent="0.3">
      <c r="B254" s="40" t="s">
        <v>513</v>
      </c>
      <c r="C254" s="40"/>
      <c r="D254" s="40"/>
      <c r="E254" s="40"/>
      <c r="F254" s="40"/>
      <c r="G254" s="40"/>
      <c r="H254" s="40"/>
      <c r="I254" s="40"/>
      <c r="J254" s="40" t="s">
        <v>878</v>
      </c>
      <c r="K254" s="40" t="s">
        <v>841</v>
      </c>
    </row>
    <row r="255" spans="2:11" x14ac:dyDescent="0.3">
      <c r="B255" s="40" t="s">
        <v>514</v>
      </c>
      <c r="C255" s="40"/>
      <c r="D255" s="40"/>
      <c r="E255" s="40"/>
      <c r="F255" s="40"/>
      <c r="G255" s="40"/>
      <c r="H255" s="40"/>
      <c r="I255" s="40"/>
      <c r="J255" s="40" t="s">
        <v>145</v>
      </c>
      <c r="K255" s="40" t="s">
        <v>841</v>
      </c>
    </row>
    <row r="256" spans="2:11" x14ac:dyDescent="0.3">
      <c r="B256" s="40" t="s">
        <v>515</v>
      </c>
      <c r="C256" s="40"/>
      <c r="D256" s="40"/>
      <c r="E256" s="40"/>
      <c r="F256" s="40"/>
      <c r="G256" s="40"/>
      <c r="H256" s="40"/>
      <c r="I256" s="40"/>
      <c r="J256" s="40" t="s">
        <v>598</v>
      </c>
      <c r="K256" s="40" t="s">
        <v>842</v>
      </c>
    </row>
    <row r="257" spans="2:11" x14ac:dyDescent="0.3">
      <c r="B257" s="40" t="s">
        <v>516</v>
      </c>
      <c r="C257" s="40"/>
      <c r="D257" s="40"/>
      <c r="E257" s="40"/>
      <c r="F257" s="40"/>
      <c r="G257" s="40"/>
      <c r="H257" s="40"/>
      <c r="I257" s="40"/>
      <c r="J257" s="40" t="s">
        <v>600</v>
      </c>
      <c r="K257" s="40" t="s">
        <v>842</v>
      </c>
    </row>
    <row r="258" spans="2:11" x14ac:dyDescent="0.3">
      <c r="B258" s="40" t="s">
        <v>517</v>
      </c>
      <c r="C258" s="40"/>
      <c r="D258" s="40"/>
      <c r="E258" s="40"/>
      <c r="F258" s="40"/>
      <c r="G258" s="40"/>
      <c r="H258" s="40"/>
      <c r="I258" s="40"/>
      <c r="J258" s="40" t="s">
        <v>601</v>
      </c>
      <c r="K258" s="40" t="s">
        <v>842</v>
      </c>
    </row>
    <row r="259" spans="2:11" x14ac:dyDescent="0.3">
      <c r="B259" s="40" t="s">
        <v>518</v>
      </c>
      <c r="C259" s="40"/>
      <c r="D259" s="40"/>
      <c r="E259" s="40"/>
      <c r="F259" s="40"/>
      <c r="G259" s="40"/>
      <c r="H259" s="40"/>
      <c r="I259" s="40"/>
      <c r="J259" s="40" t="s">
        <v>602</v>
      </c>
      <c r="K259" s="40" t="s">
        <v>842</v>
      </c>
    </row>
    <row r="260" spans="2:11" x14ac:dyDescent="0.3">
      <c r="B260" s="40" t="s">
        <v>519</v>
      </c>
      <c r="C260" s="40"/>
      <c r="D260" s="40"/>
      <c r="E260" s="40"/>
      <c r="F260" s="40"/>
      <c r="G260" s="40"/>
      <c r="H260" s="40"/>
      <c r="I260" s="40"/>
      <c r="J260" s="40" t="s">
        <v>603</v>
      </c>
      <c r="K260" s="40" t="s">
        <v>842</v>
      </c>
    </row>
    <row r="261" spans="2:11" x14ac:dyDescent="0.3">
      <c r="B261" s="40" t="s">
        <v>520</v>
      </c>
      <c r="C261" s="40"/>
      <c r="D261" s="40"/>
      <c r="E261" s="40"/>
      <c r="F261" s="40"/>
      <c r="G261" s="40"/>
      <c r="H261" s="40"/>
      <c r="I261" s="40"/>
      <c r="J261" s="40" t="s">
        <v>604</v>
      </c>
      <c r="K261" s="40" t="s">
        <v>842</v>
      </c>
    </row>
    <row r="262" spans="2:11" x14ac:dyDescent="0.3">
      <c r="B262" s="40" t="s">
        <v>521</v>
      </c>
      <c r="C262" s="40"/>
      <c r="D262" s="40"/>
      <c r="E262" s="40"/>
      <c r="F262" s="40"/>
      <c r="G262" s="40"/>
      <c r="H262" s="40"/>
      <c r="I262" s="40"/>
      <c r="J262" s="40" t="s">
        <v>606</v>
      </c>
      <c r="K262" s="40" t="s">
        <v>842</v>
      </c>
    </row>
    <row r="263" spans="2:11" x14ac:dyDescent="0.3">
      <c r="B263" s="40" t="s">
        <v>522</v>
      </c>
      <c r="C263" s="40"/>
      <c r="D263" s="40"/>
      <c r="E263" s="40"/>
      <c r="F263" s="40"/>
      <c r="G263" s="40"/>
      <c r="H263" s="40"/>
      <c r="I263" s="40"/>
      <c r="J263" s="40" t="s">
        <v>607</v>
      </c>
      <c r="K263" s="40" t="s">
        <v>842</v>
      </c>
    </row>
    <row r="264" spans="2:11" x14ac:dyDescent="0.3">
      <c r="B264" s="40" t="s">
        <v>523</v>
      </c>
      <c r="C264" s="40"/>
      <c r="D264" s="40"/>
      <c r="E264" s="40"/>
      <c r="F264" s="40"/>
      <c r="G264" s="40"/>
      <c r="H264" s="40"/>
      <c r="I264" s="40"/>
      <c r="J264" s="40" t="s">
        <v>608</v>
      </c>
      <c r="K264" s="40" t="s">
        <v>842</v>
      </c>
    </row>
    <row r="265" spans="2:11" x14ac:dyDescent="0.3">
      <c r="B265" s="40" t="s">
        <v>524</v>
      </c>
      <c r="C265" s="40"/>
      <c r="D265" s="40"/>
      <c r="E265" s="40"/>
      <c r="F265" s="40"/>
      <c r="G265" s="40"/>
      <c r="H265" s="40"/>
      <c r="I265" s="40"/>
      <c r="J265" s="40" t="s">
        <v>609</v>
      </c>
      <c r="K265" s="40" t="s">
        <v>842</v>
      </c>
    </row>
    <row r="266" spans="2:11" x14ac:dyDescent="0.3">
      <c r="B266" s="40" t="s">
        <v>525</v>
      </c>
      <c r="C266" s="40"/>
      <c r="D266" s="40"/>
      <c r="E266" s="40"/>
      <c r="F266" s="40"/>
      <c r="G266" s="40"/>
      <c r="H266" s="40"/>
      <c r="I266" s="40"/>
      <c r="J266" s="40" t="s">
        <v>610</v>
      </c>
      <c r="K266" s="40" t="s">
        <v>842</v>
      </c>
    </row>
    <row r="267" spans="2:11" x14ac:dyDescent="0.3">
      <c r="B267" s="40" t="s">
        <v>526</v>
      </c>
      <c r="C267" s="40"/>
      <c r="D267" s="40"/>
      <c r="E267" s="40"/>
      <c r="F267" s="40"/>
      <c r="G267" s="40"/>
      <c r="H267" s="40"/>
      <c r="I267" s="40"/>
      <c r="J267" s="40" t="s">
        <v>611</v>
      </c>
      <c r="K267" s="40" t="s">
        <v>842</v>
      </c>
    </row>
    <row r="268" spans="2:11" x14ac:dyDescent="0.3">
      <c r="B268" s="40" t="s">
        <v>527</v>
      </c>
      <c r="C268" s="40"/>
      <c r="D268" s="40"/>
      <c r="E268" s="40"/>
      <c r="F268" s="40"/>
      <c r="G268" s="40"/>
      <c r="H268" s="40"/>
      <c r="I268" s="40"/>
      <c r="J268" s="40" t="s">
        <v>612</v>
      </c>
      <c r="K268" s="40" t="s">
        <v>842</v>
      </c>
    </row>
    <row r="269" spans="2:11" x14ac:dyDescent="0.3">
      <c r="B269" s="40" t="s">
        <v>528</v>
      </c>
      <c r="C269" s="40"/>
      <c r="D269" s="40"/>
      <c r="E269" s="40"/>
      <c r="F269" s="40"/>
      <c r="G269" s="40"/>
      <c r="H269" s="40"/>
      <c r="I269" s="40"/>
      <c r="J269" s="40" t="s">
        <v>879</v>
      </c>
      <c r="K269" s="40" t="s">
        <v>842</v>
      </c>
    </row>
    <row r="270" spans="2:11" x14ac:dyDescent="0.3">
      <c r="B270" s="40" t="s">
        <v>529</v>
      </c>
      <c r="C270" s="40"/>
      <c r="D270" s="40"/>
      <c r="E270" s="40"/>
      <c r="F270" s="40"/>
      <c r="G270" s="40"/>
      <c r="H270" s="40"/>
      <c r="I270" s="40"/>
      <c r="J270" s="40" t="s">
        <v>880</v>
      </c>
      <c r="K270" s="40" t="s">
        <v>842</v>
      </c>
    </row>
    <row r="271" spans="2:11" x14ac:dyDescent="0.3">
      <c r="B271" s="40" t="s">
        <v>530</v>
      </c>
      <c r="C271" s="40"/>
      <c r="D271" s="40"/>
      <c r="E271" s="40"/>
      <c r="F271" s="40"/>
      <c r="G271" s="40"/>
      <c r="H271" s="40"/>
      <c r="I271" s="40"/>
      <c r="J271" s="40" t="s">
        <v>881</v>
      </c>
      <c r="K271" s="40" t="s">
        <v>842</v>
      </c>
    </row>
    <row r="272" spans="2:11" x14ac:dyDescent="0.3">
      <c r="B272" s="40" t="s">
        <v>531</v>
      </c>
      <c r="C272" s="40"/>
      <c r="D272" s="40"/>
      <c r="E272" s="40"/>
      <c r="F272" s="40"/>
      <c r="G272" s="40"/>
      <c r="H272" s="40"/>
      <c r="I272" s="40"/>
      <c r="J272" s="40" t="s">
        <v>882</v>
      </c>
      <c r="K272" s="40" t="s">
        <v>842</v>
      </c>
    </row>
    <row r="273" spans="2:11" x14ac:dyDescent="0.3">
      <c r="B273" s="40" t="s">
        <v>532</v>
      </c>
      <c r="C273" s="40"/>
      <c r="D273" s="40"/>
      <c r="E273" s="40"/>
      <c r="F273" s="40"/>
      <c r="G273" s="40"/>
      <c r="H273" s="40"/>
      <c r="I273" s="40"/>
      <c r="J273" s="40" t="s">
        <v>883</v>
      </c>
      <c r="K273" s="40" t="s">
        <v>842</v>
      </c>
    </row>
    <row r="274" spans="2:11" x14ac:dyDescent="0.3">
      <c r="B274" s="40" t="s">
        <v>533</v>
      </c>
      <c r="C274" s="40"/>
      <c r="D274" s="40"/>
      <c r="E274" s="40"/>
      <c r="F274" s="40"/>
      <c r="G274" s="40"/>
      <c r="H274" s="40"/>
      <c r="I274" s="40"/>
      <c r="J274" s="40" t="s">
        <v>615</v>
      </c>
      <c r="K274" s="40" t="s">
        <v>842</v>
      </c>
    </row>
    <row r="275" spans="2:11" x14ac:dyDescent="0.3">
      <c r="B275" s="40" t="s">
        <v>534</v>
      </c>
      <c r="C275" s="40"/>
      <c r="D275" s="40"/>
      <c r="E275" s="40"/>
      <c r="F275" s="40"/>
      <c r="G275" s="40"/>
      <c r="H275" s="40"/>
      <c r="I275" s="40"/>
      <c r="J275" s="40" t="s">
        <v>618</v>
      </c>
      <c r="K275" s="40" t="s">
        <v>842</v>
      </c>
    </row>
    <row r="276" spans="2:11" x14ac:dyDescent="0.3">
      <c r="B276" s="40" t="s">
        <v>535</v>
      </c>
      <c r="C276" s="40"/>
      <c r="D276" s="40"/>
      <c r="E276" s="40"/>
      <c r="F276" s="40"/>
      <c r="G276" s="40"/>
      <c r="H276" s="40"/>
      <c r="I276" s="40"/>
      <c r="J276" s="40" t="s">
        <v>619</v>
      </c>
      <c r="K276" s="40" t="s">
        <v>842</v>
      </c>
    </row>
    <row r="277" spans="2:11" x14ac:dyDescent="0.3">
      <c r="B277" s="40" t="s">
        <v>536</v>
      </c>
      <c r="C277" s="40"/>
      <c r="D277" s="40"/>
      <c r="E277" s="40"/>
      <c r="F277" s="40"/>
      <c r="G277" s="40"/>
      <c r="H277" s="40"/>
      <c r="I277" s="40"/>
      <c r="J277" s="40" t="s">
        <v>620</v>
      </c>
      <c r="K277" s="40" t="s">
        <v>842</v>
      </c>
    </row>
    <row r="278" spans="2:11" x14ac:dyDescent="0.3">
      <c r="B278" s="40" t="s">
        <v>537</v>
      </c>
      <c r="C278" s="40"/>
      <c r="D278" s="40"/>
      <c r="E278" s="40"/>
      <c r="F278" s="40"/>
      <c r="G278" s="40"/>
      <c r="H278" s="40"/>
      <c r="I278" s="40"/>
      <c r="J278" s="40" t="s">
        <v>621</v>
      </c>
      <c r="K278" s="40" t="s">
        <v>842</v>
      </c>
    </row>
    <row r="279" spans="2:11" x14ac:dyDescent="0.3">
      <c r="B279" s="40" t="s">
        <v>538</v>
      </c>
      <c r="C279" s="40"/>
      <c r="D279" s="40"/>
      <c r="E279" s="40"/>
      <c r="F279" s="40"/>
      <c r="G279" s="40"/>
      <c r="H279" s="40"/>
      <c r="I279" s="40"/>
      <c r="J279" s="40" t="s">
        <v>622</v>
      </c>
      <c r="K279" s="40" t="s">
        <v>842</v>
      </c>
    </row>
    <row r="280" spans="2:11" x14ac:dyDescent="0.3">
      <c r="B280" s="40" t="s">
        <v>539</v>
      </c>
      <c r="C280" s="40"/>
      <c r="D280" s="40"/>
      <c r="E280" s="40"/>
      <c r="F280" s="40"/>
      <c r="G280" s="40"/>
      <c r="H280" s="40"/>
      <c r="I280" s="40"/>
      <c r="J280" s="40" t="s">
        <v>623</v>
      </c>
      <c r="K280" s="40" t="s">
        <v>842</v>
      </c>
    </row>
    <row r="281" spans="2:11" x14ac:dyDescent="0.3">
      <c r="B281" s="40" t="s">
        <v>540</v>
      </c>
      <c r="C281" s="40"/>
      <c r="D281" s="40"/>
      <c r="E281" s="40"/>
      <c r="F281" s="40"/>
      <c r="G281" s="40"/>
      <c r="H281" s="40"/>
      <c r="I281" s="40"/>
      <c r="J281" s="40" t="s">
        <v>884</v>
      </c>
      <c r="K281" s="40" t="s">
        <v>842</v>
      </c>
    </row>
    <row r="282" spans="2:11" x14ac:dyDescent="0.3">
      <c r="B282" s="40" t="s">
        <v>541</v>
      </c>
      <c r="C282" s="40"/>
      <c r="D282" s="40"/>
      <c r="E282" s="40"/>
      <c r="F282" s="40"/>
      <c r="G282" s="40"/>
      <c r="H282" s="40"/>
      <c r="I282" s="40"/>
      <c r="J282" s="40" t="s">
        <v>624</v>
      </c>
      <c r="K282" s="40" t="s">
        <v>843</v>
      </c>
    </row>
    <row r="283" spans="2:11" x14ac:dyDescent="0.3">
      <c r="B283" s="40" t="s">
        <v>542</v>
      </c>
      <c r="C283" s="40"/>
      <c r="D283" s="40"/>
      <c r="E283" s="40"/>
      <c r="F283" s="40"/>
      <c r="G283" s="40"/>
      <c r="H283" s="40"/>
      <c r="I283" s="40"/>
      <c r="J283" s="40" t="s">
        <v>625</v>
      </c>
      <c r="K283" s="40" t="s">
        <v>843</v>
      </c>
    </row>
    <row r="284" spans="2:11" x14ac:dyDescent="0.3">
      <c r="B284" s="40" t="s">
        <v>543</v>
      </c>
      <c r="C284" s="40"/>
      <c r="D284" s="40"/>
      <c r="E284" s="40"/>
      <c r="F284" s="40"/>
      <c r="G284" s="40"/>
      <c r="H284" s="40"/>
      <c r="I284" s="40"/>
      <c r="J284" s="40" t="s">
        <v>626</v>
      </c>
      <c r="K284" s="40" t="s">
        <v>843</v>
      </c>
    </row>
    <row r="285" spans="2:11" x14ac:dyDescent="0.3">
      <c r="B285" s="40" t="s">
        <v>544</v>
      </c>
      <c r="C285" s="40"/>
      <c r="D285" s="40"/>
      <c r="E285" s="40"/>
      <c r="F285" s="40"/>
      <c r="G285" s="40"/>
      <c r="H285" s="40"/>
      <c r="I285" s="40"/>
      <c r="J285" s="40" t="s">
        <v>627</v>
      </c>
      <c r="K285" s="40" t="s">
        <v>843</v>
      </c>
    </row>
    <row r="286" spans="2:11" x14ac:dyDescent="0.3">
      <c r="B286" s="40" t="s">
        <v>545</v>
      </c>
      <c r="C286" s="40"/>
      <c r="D286" s="40"/>
      <c r="E286" s="40"/>
      <c r="F286" s="40"/>
      <c r="G286" s="40"/>
      <c r="H286" s="40"/>
      <c r="I286" s="40"/>
      <c r="J286" s="40" t="s">
        <v>628</v>
      </c>
      <c r="K286" s="40" t="s">
        <v>843</v>
      </c>
    </row>
    <row r="287" spans="2:11" x14ac:dyDescent="0.3">
      <c r="B287" s="40" t="s">
        <v>546</v>
      </c>
      <c r="C287" s="40"/>
      <c r="D287" s="40"/>
      <c r="E287" s="40"/>
      <c r="F287" s="40"/>
      <c r="G287" s="40"/>
      <c r="H287" s="40"/>
      <c r="I287" s="40"/>
      <c r="J287" s="40" t="s">
        <v>629</v>
      </c>
      <c r="K287" s="40" t="s">
        <v>843</v>
      </c>
    </row>
    <row r="288" spans="2:11" x14ac:dyDescent="0.3">
      <c r="B288" s="40" t="s">
        <v>547</v>
      </c>
      <c r="C288" s="40"/>
      <c r="D288" s="40"/>
      <c r="E288" s="40"/>
      <c r="F288" s="40"/>
      <c r="G288" s="40"/>
      <c r="H288" s="40"/>
      <c r="I288" s="40"/>
      <c r="J288" s="40" t="s">
        <v>630</v>
      </c>
      <c r="K288" s="40" t="s">
        <v>844</v>
      </c>
    </row>
    <row r="289" spans="2:11" x14ac:dyDescent="0.3">
      <c r="B289" s="40" t="s">
        <v>548</v>
      </c>
      <c r="C289" s="40"/>
      <c r="D289" s="40"/>
      <c r="E289" s="40"/>
      <c r="F289" s="40"/>
      <c r="G289" s="40"/>
      <c r="H289" s="40"/>
      <c r="I289" s="40"/>
      <c r="J289" s="40" t="s">
        <v>631</v>
      </c>
      <c r="K289" s="40" t="s">
        <v>845</v>
      </c>
    </row>
    <row r="290" spans="2:11" x14ac:dyDescent="0.3">
      <c r="B290" s="40" t="s">
        <v>549</v>
      </c>
      <c r="C290" s="40"/>
      <c r="D290" s="40"/>
      <c r="E290" s="40"/>
      <c r="F290" s="40"/>
      <c r="G290" s="40"/>
      <c r="H290" s="40"/>
      <c r="I290" s="40"/>
      <c r="J290" s="40" t="s">
        <v>633</v>
      </c>
      <c r="K290" s="40" t="s">
        <v>846</v>
      </c>
    </row>
    <row r="291" spans="2:11" x14ac:dyDescent="0.3">
      <c r="B291" s="40" t="s">
        <v>550</v>
      </c>
      <c r="C291" s="40"/>
      <c r="D291" s="40"/>
      <c r="E291" s="40"/>
      <c r="F291" s="40"/>
      <c r="G291" s="40"/>
      <c r="H291" s="40"/>
      <c r="I291" s="40"/>
      <c r="J291" s="40" t="s">
        <v>634</v>
      </c>
      <c r="K291" s="40" t="s">
        <v>846</v>
      </c>
    </row>
    <row r="292" spans="2:11" x14ac:dyDescent="0.3">
      <c r="B292" s="40" t="s">
        <v>551</v>
      </c>
      <c r="C292" s="40"/>
      <c r="D292" s="40"/>
      <c r="E292" s="40"/>
      <c r="F292" s="40"/>
      <c r="G292" s="40"/>
      <c r="H292" s="40"/>
      <c r="I292" s="40"/>
      <c r="J292" s="40" t="s">
        <v>635</v>
      </c>
      <c r="K292" s="40" t="s">
        <v>847</v>
      </c>
    </row>
    <row r="293" spans="2:11" x14ac:dyDescent="0.3">
      <c r="B293" s="40" t="s">
        <v>552</v>
      </c>
      <c r="C293" s="40"/>
      <c r="D293" s="40"/>
      <c r="E293" s="40"/>
      <c r="F293" s="40"/>
      <c r="G293" s="40"/>
      <c r="H293" s="40"/>
      <c r="I293" s="40"/>
      <c r="J293" s="40" t="s">
        <v>640</v>
      </c>
      <c r="K293" s="40" t="s">
        <v>847</v>
      </c>
    </row>
    <row r="294" spans="2:11" x14ac:dyDescent="0.3">
      <c r="B294" s="40" t="s">
        <v>553</v>
      </c>
      <c r="C294" s="40"/>
      <c r="D294" s="40"/>
      <c r="E294" s="40"/>
      <c r="F294" s="40"/>
      <c r="G294" s="40"/>
      <c r="H294" s="40"/>
      <c r="I294" s="40"/>
      <c r="J294" s="40" t="s">
        <v>642</v>
      </c>
      <c r="K294" s="40" t="s">
        <v>847</v>
      </c>
    </row>
    <row r="295" spans="2:11" x14ac:dyDescent="0.3">
      <c r="B295" s="40" t="s">
        <v>554</v>
      </c>
      <c r="C295" s="40"/>
      <c r="D295" s="40"/>
      <c r="E295" s="40"/>
      <c r="F295" s="40"/>
      <c r="G295" s="40"/>
      <c r="H295" s="40"/>
      <c r="I295" s="40"/>
      <c r="J295" s="40" t="s">
        <v>650</v>
      </c>
      <c r="K295" s="40" t="s">
        <v>847</v>
      </c>
    </row>
    <row r="296" spans="2:11" x14ac:dyDescent="0.3">
      <c r="B296" s="40" t="s">
        <v>555</v>
      </c>
      <c r="C296" s="40"/>
      <c r="D296" s="40"/>
      <c r="E296" s="40"/>
      <c r="F296" s="40"/>
      <c r="G296" s="40"/>
      <c r="H296" s="40"/>
      <c r="I296" s="40"/>
      <c r="J296" s="40" t="s">
        <v>652</v>
      </c>
      <c r="K296" s="40" t="s">
        <v>847</v>
      </c>
    </row>
    <row r="297" spans="2:11" x14ac:dyDescent="0.3">
      <c r="B297" s="40" t="s">
        <v>556</v>
      </c>
      <c r="C297" s="40"/>
      <c r="D297" s="40"/>
      <c r="E297" s="40"/>
      <c r="F297" s="40"/>
      <c r="G297" s="40"/>
      <c r="H297" s="40"/>
      <c r="I297" s="40"/>
      <c r="J297" s="40" t="s">
        <v>654</v>
      </c>
      <c r="K297" s="40" t="s">
        <v>847</v>
      </c>
    </row>
    <row r="298" spans="2:11" x14ac:dyDescent="0.3">
      <c r="B298" s="40" t="s">
        <v>557</v>
      </c>
      <c r="C298" s="40"/>
      <c r="D298" s="40"/>
      <c r="E298" s="40"/>
      <c r="F298" s="40"/>
      <c r="G298" s="40"/>
      <c r="H298" s="40"/>
      <c r="I298" s="40"/>
      <c r="J298" s="40" t="s">
        <v>655</v>
      </c>
      <c r="K298" s="40" t="s">
        <v>847</v>
      </c>
    </row>
    <row r="299" spans="2:11" x14ac:dyDescent="0.3">
      <c r="B299" s="40" t="s">
        <v>558</v>
      </c>
      <c r="C299" s="40"/>
      <c r="D299" s="40"/>
      <c r="E299" s="40"/>
      <c r="F299" s="40"/>
      <c r="G299" s="40"/>
      <c r="H299" s="40"/>
      <c r="I299" s="40"/>
      <c r="J299" s="40" t="s">
        <v>656</v>
      </c>
      <c r="K299" s="40" t="s">
        <v>847</v>
      </c>
    </row>
    <row r="300" spans="2:11" x14ac:dyDescent="0.3">
      <c r="B300" s="40" t="s">
        <v>559</v>
      </c>
      <c r="C300" s="40"/>
      <c r="D300" s="40"/>
      <c r="E300" s="40"/>
      <c r="F300" s="40"/>
      <c r="G300" s="40"/>
      <c r="H300" s="40"/>
      <c r="I300" s="40"/>
      <c r="J300" s="40" t="s">
        <v>657</v>
      </c>
      <c r="K300" s="40" t="s">
        <v>847</v>
      </c>
    </row>
    <row r="301" spans="2:11" x14ac:dyDescent="0.3">
      <c r="B301" s="40" t="s">
        <v>560</v>
      </c>
      <c r="C301" s="40"/>
      <c r="D301" s="40"/>
      <c r="E301" s="40"/>
      <c r="F301" s="40"/>
      <c r="G301" s="40"/>
      <c r="H301" s="40"/>
      <c r="I301" s="40"/>
      <c r="J301" s="40" t="s">
        <v>658</v>
      </c>
      <c r="K301" s="40" t="s">
        <v>847</v>
      </c>
    </row>
    <row r="302" spans="2:11" x14ac:dyDescent="0.3">
      <c r="B302" s="40" t="s">
        <v>561</v>
      </c>
      <c r="C302" s="40"/>
      <c r="D302" s="40"/>
      <c r="E302" s="40"/>
      <c r="F302" s="40"/>
      <c r="G302" s="40"/>
      <c r="H302" s="40"/>
      <c r="I302" s="40"/>
      <c r="J302" s="40" t="s">
        <v>659</v>
      </c>
      <c r="K302" s="40" t="s">
        <v>847</v>
      </c>
    </row>
    <row r="303" spans="2:11" x14ac:dyDescent="0.3">
      <c r="B303" s="40" t="s">
        <v>562</v>
      </c>
      <c r="C303" s="40"/>
      <c r="D303" s="40"/>
      <c r="E303" s="40"/>
      <c r="F303" s="40"/>
      <c r="G303" s="40"/>
      <c r="H303" s="40"/>
      <c r="I303" s="40"/>
      <c r="J303" s="40" t="s">
        <v>660</v>
      </c>
      <c r="K303" s="40" t="s">
        <v>847</v>
      </c>
    </row>
    <row r="304" spans="2:11" x14ac:dyDescent="0.3">
      <c r="B304" s="40" t="s">
        <v>563</v>
      </c>
      <c r="C304" s="40"/>
      <c r="D304" s="40"/>
      <c r="E304" s="40"/>
      <c r="F304" s="40"/>
      <c r="G304" s="40"/>
      <c r="H304" s="40"/>
      <c r="I304" s="40"/>
      <c r="J304" s="40" t="s">
        <v>661</v>
      </c>
      <c r="K304" s="40" t="s">
        <v>847</v>
      </c>
    </row>
    <row r="305" spans="2:11" x14ac:dyDescent="0.3">
      <c r="B305" s="40" t="s">
        <v>564</v>
      </c>
      <c r="C305" s="40"/>
      <c r="D305" s="40"/>
      <c r="E305" s="40"/>
      <c r="F305" s="40"/>
      <c r="G305" s="40"/>
      <c r="H305" s="40"/>
      <c r="I305" s="40"/>
      <c r="J305" s="40" t="s">
        <v>662</v>
      </c>
      <c r="K305" s="40" t="s">
        <v>847</v>
      </c>
    </row>
    <row r="306" spans="2:11" x14ac:dyDescent="0.3">
      <c r="B306" s="40" t="s">
        <v>565</v>
      </c>
      <c r="C306" s="40"/>
      <c r="D306" s="40"/>
      <c r="E306" s="40"/>
      <c r="F306" s="40"/>
      <c r="G306" s="40"/>
      <c r="H306" s="40"/>
      <c r="I306" s="40"/>
      <c r="J306" s="40" t="s">
        <v>663</v>
      </c>
      <c r="K306" s="40" t="s">
        <v>847</v>
      </c>
    </row>
    <row r="307" spans="2:11" x14ac:dyDescent="0.3">
      <c r="B307" s="40" t="s">
        <v>566</v>
      </c>
      <c r="C307" s="40"/>
      <c r="D307" s="40"/>
      <c r="E307" s="40"/>
      <c r="F307" s="40"/>
      <c r="G307" s="40"/>
      <c r="H307" s="40"/>
      <c r="I307" s="40"/>
      <c r="J307" s="40" t="s">
        <v>664</v>
      </c>
      <c r="K307" s="40" t="s">
        <v>847</v>
      </c>
    </row>
    <row r="308" spans="2:11" x14ac:dyDescent="0.3">
      <c r="B308" s="40" t="s">
        <v>567</v>
      </c>
      <c r="C308" s="40"/>
      <c r="D308" s="40"/>
      <c r="E308" s="40"/>
      <c r="F308" s="40"/>
      <c r="G308" s="40"/>
      <c r="H308" s="40"/>
      <c r="I308" s="40"/>
      <c r="J308" s="40" t="s">
        <v>885</v>
      </c>
      <c r="K308" s="40" t="s">
        <v>847</v>
      </c>
    </row>
    <row r="309" spans="2:11" x14ac:dyDescent="0.3">
      <c r="B309" s="40" t="s">
        <v>568</v>
      </c>
      <c r="C309" s="40"/>
      <c r="D309" s="40"/>
      <c r="E309" s="40"/>
      <c r="F309" s="40"/>
      <c r="G309" s="40"/>
      <c r="H309" s="40"/>
      <c r="I309" s="40"/>
      <c r="J309" s="40" t="s">
        <v>886</v>
      </c>
      <c r="K309" s="40" t="s">
        <v>847</v>
      </c>
    </row>
    <row r="310" spans="2:11" x14ac:dyDescent="0.3">
      <c r="B310" s="40" t="s">
        <v>569</v>
      </c>
      <c r="C310" s="40"/>
      <c r="D310" s="40"/>
      <c r="E310" s="40"/>
      <c r="F310" s="40"/>
      <c r="G310" s="40"/>
      <c r="H310" s="40"/>
      <c r="I310" s="40"/>
      <c r="J310" s="40" t="s">
        <v>887</v>
      </c>
      <c r="K310" s="40" t="s">
        <v>847</v>
      </c>
    </row>
    <row r="311" spans="2:11" x14ac:dyDescent="0.3">
      <c r="B311" s="40" t="s">
        <v>570</v>
      </c>
      <c r="C311" s="40"/>
      <c r="D311" s="40"/>
      <c r="E311" s="40"/>
      <c r="F311" s="40"/>
      <c r="G311" s="40"/>
      <c r="H311" s="40"/>
      <c r="I311" s="40"/>
      <c r="J311" s="40" t="s">
        <v>665</v>
      </c>
      <c r="K311" s="40" t="s">
        <v>847</v>
      </c>
    </row>
    <row r="312" spans="2:11" x14ac:dyDescent="0.3">
      <c r="B312" s="40" t="s">
        <v>571</v>
      </c>
      <c r="C312" s="40"/>
      <c r="D312" s="40"/>
      <c r="E312" s="40"/>
      <c r="F312" s="40"/>
      <c r="G312" s="40"/>
      <c r="H312" s="40"/>
      <c r="I312" s="40"/>
      <c r="J312" s="40" t="s">
        <v>666</v>
      </c>
      <c r="K312" s="40" t="s">
        <v>847</v>
      </c>
    </row>
    <row r="313" spans="2:11" x14ac:dyDescent="0.3">
      <c r="B313" s="40" t="s">
        <v>572</v>
      </c>
      <c r="C313" s="40"/>
      <c r="D313" s="40"/>
      <c r="E313" s="40"/>
      <c r="F313" s="40"/>
      <c r="G313" s="40"/>
      <c r="H313" s="40"/>
      <c r="I313" s="40"/>
      <c r="J313" s="40" t="s">
        <v>667</v>
      </c>
      <c r="K313" s="40" t="s">
        <v>847</v>
      </c>
    </row>
    <row r="314" spans="2:11" x14ac:dyDescent="0.3">
      <c r="B314" s="40" t="s">
        <v>573</v>
      </c>
      <c r="C314" s="40"/>
      <c r="D314" s="40"/>
      <c r="E314" s="40"/>
      <c r="F314" s="40"/>
      <c r="G314" s="40"/>
      <c r="H314" s="40"/>
      <c r="I314" s="40"/>
      <c r="J314" s="40" t="s">
        <v>668</v>
      </c>
      <c r="K314" s="40" t="s">
        <v>847</v>
      </c>
    </row>
    <row r="315" spans="2:11" x14ac:dyDescent="0.3">
      <c r="B315" s="40" t="s">
        <v>574</v>
      </c>
      <c r="C315" s="40"/>
      <c r="D315" s="40"/>
      <c r="E315" s="40"/>
      <c r="F315" s="40"/>
      <c r="G315" s="40"/>
      <c r="H315" s="40"/>
      <c r="I315" s="40"/>
      <c r="J315" s="40" t="s">
        <v>669</v>
      </c>
      <c r="K315" s="40" t="s">
        <v>847</v>
      </c>
    </row>
    <row r="316" spans="2:11" x14ac:dyDescent="0.3">
      <c r="B316" s="40" t="s">
        <v>575</v>
      </c>
      <c r="C316" s="40"/>
      <c r="D316" s="40"/>
      <c r="E316" s="40"/>
      <c r="F316" s="40"/>
      <c r="G316" s="40"/>
      <c r="H316" s="40"/>
      <c r="I316" s="40"/>
      <c r="J316" s="40" t="s">
        <v>673</v>
      </c>
      <c r="K316" s="40" t="s">
        <v>847</v>
      </c>
    </row>
    <row r="317" spans="2:11" x14ac:dyDescent="0.3">
      <c r="B317" s="40" t="s">
        <v>576</v>
      </c>
      <c r="C317" s="40"/>
      <c r="D317" s="40"/>
      <c r="E317" s="40"/>
      <c r="F317" s="40"/>
      <c r="G317" s="40"/>
      <c r="H317" s="40"/>
      <c r="I317" s="40"/>
      <c r="J317" s="40" t="s">
        <v>675</v>
      </c>
      <c r="K317" s="40" t="s">
        <v>847</v>
      </c>
    </row>
    <row r="318" spans="2:11" x14ac:dyDescent="0.3">
      <c r="B318" s="40" t="s">
        <v>577</v>
      </c>
      <c r="C318" s="40"/>
      <c r="D318" s="40"/>
      <c r="E318" s="40"/>
      <c r="F318" s="40"/>
      <c r="G318" s="40"/>
      <c r="H318" s="40"/>
      <c r="I318" s="40"/>
      <c r="J318" s="40" t="s">
        <v>676</v>
      </c>
      <c r="K318" s="40" t="s">
        <v>847</v>
      </c>
    </row>
    <row r="319" spans="2:11" x14ac:dyDescent="0.3">
      <c r="B319" s="40" t="s">
        <v>578</v>
      </c>
      <c r="C319" s="40"/>
      <c r="D319" s="40"/>
      <c r="E319" s="40"/>
      <c r="F319" s="40"/>
      <c r="G319" s="40"/>
      <c r="H319" s="40"/>
      <c r="I319" s="40"/>
      <c r="J319" s="40" t="s">
        <v>677</v>
      </c>
      <c r="K319" s="40" t="s">
        <v>847</v>
      </c>
    </row>
    <row r="320" spans="2:11" x14ac:dyDescent="0.3">
      <c r="B320" s="40" t="s">
        <v>579</v>
      </c>
      <c r="C320" s="40"/>
      <c r="D320" s="40"/>
      <c r="E320" s="40"/>
      <c r="F320" s="40"/>
      <c r="G320" s="40"/>
      <c r="H320" s="40"/>
      <c r="I320" s="40"/>
      <c r="J320" s="40" t="s">
        <v>678</v>
      </c>
      <c r="K320" s="40" t="s">
        <v>847</v>
      </c>
    </row>
    <row r="321" spans="2:11" x14ac:dyDescent="0.3">
      <c r="B321" s="40" t="s">
        <v>580</v>
      </c>
      <c r="C321" s="40"/>
      <c r="D321" s="40"/>
      <c r="E321" s="40"/>
      <c r="F321" s="40"/>
      <c r="G321" s="40"/>
      <c r="H321" s="40"/>
      <c r="I321" s="40"/>
      <c r="J321" s="40" t="s">
        <v>679</v>
      </c>
      <c r="K321" s="40" t="s">
        <v>847</v>
      </c>
    </row>
    <row r="322" spans="2:11" x14ac:dyDescent="0.3">
      <c r="B322" s="40" t="s">
        <v>581</v>
      </c>
      <c r="C322" s="40"/>
      <c r="D322" s="40"/>
      <c r="E322" s="40"/>
      <c r="F322" s="40"/>
      <c r="G322" s="40"/>
      <c r="H322" s="40"/>
      <c r="I322" s="40"/>
      <c r="J322" s="40" t="s">
        <v>680</v>
      </c>
      <c r="K322" s="40" t="s">
        <v>847</v>
      </c>
    </row>
    <row r="323" spans="2:11" x14ac:dyDescent="0.3">
      <c r="B323" s="40" t="s">
        <v>582</v>
      </c>
      <c r="C323" s="40"/>
      <c r="D323" s="40"/>
      <c r="E323" s="40"/>
      <c r="F323" s="40"/>
      <c r="G323" s="40"/>
      <c r="H323" s="40"/>
      <c r="I323" s="40"/>
      <c r="J323" s="40" t="s">
        <v>681</v>
      </c>
      <c r="K323" s="40" t="s">
        <v>847</v>
      </c>
    </row>
    <row r="324" spans="2:11" x14ac:dyDescent="0.3">
      <c r="B324" s="40" t="s">
        <v>583</v>
      </c>
      <c r="C324" s="40"/>
      <c r="D324" s="40"/>
      <c r="E324" s="40"/>
      <c r="F324" s="40"/>
      <c r="G324" s="40"/>
      <c r="H324" s="40"/>
      <c r="I324" s="40"/>
      <c r="J324" s="40" t="s">
        <v>682</v>
      </c>
      <c r="K324" s="40" t="s">
        <v>847</v>
      </c>
    </row>
    <row r="325" spans="2:11" x14ac:dyDescent="0.3">
      <c r="B325" s="40" t="s">
        <v>584</v>
      </c>
      <c r="C325" s="40"/>
      <c r="D325" s="40"/>
      <c r="E325" s="40"/>
      <c r="F325" s="40"/>
      <c r="G325" s="40"/>
      <c r="H325" s="40"/>
      <c r="I325" s="40"/>
      <c r="J325" s="40" t="s">
        <v>683</v>
      </c>
      <c r="K325" s="40" t="s">
        <v>847</v>
      </c>
    </row>
    <row r="326" spans="2:11" x14ac:dyDescent="0.3">
      <c r="B326" s="40" t="s">
        <v>585</v>
      </c>
      <c r="C326" s="40"/>
      <c r="D326" s="40"/>
      <c r="E326" s="40"/>
      <c r="F326" s="40"/>
      <c r="G326" s="40"/>
      <c r="H326" s="40"/>
      <c r="I326" s="40"/>
      <c r="J326" s="40" t="s">
        <v>685</v>
      </c>
      <c r="K326" s="40" t="s">
        <v>848</v>
      </c>
    </row>
    <row r="327" spans="2:11" x14ac:dyDescent="0.3">
      <c r="B327" s="40" t="s">
        <v>586</v>
      </c>
      <c r="C327" s="40"/>
      <c r="D327" s="40"/>
      <c r="E327" s="40"/>
      <c r="F327" s="40"/>
      <c r="G327" s="40"/>
      <c r="H327" s="40"/>
      <c r="I327" s="40"/>
      <c r="J327" s="40" t="s">
        <v>686</v>
      </c>
      <c r="K327" s="40" t="s">
        <v>848</v>
      </c>
    </row>
    <row r="328" spans="2:11" x14ac:dyDescent="0.3">
      <c r="B328" s="40" t="s">
        <v>587</v>
      </c>
      <c r="C328" s="40"/>
      <c r="D328" s="40"/>
      <c r="E328" s="40"/>
      <c r="F328" s="40"/>
      <c r="G328" s="40"/>
      <c r="H328" s="40"/>
      <c r="I328" s="40"/>
      <c r="J328" s="40" t="s">
        <v>888</v>
      </c>
      <c r="K328" s="40" t="s">
        <v>848</v>
      </c>
    </row>
    <row r="329" spans="2:11" x14ac:dyDescent="0.3">
      <c r="B329" s="40" t="s">
        <v>588</v>
      </c>
      <c r="C329" s="40"/>
      <c r="D329" s="40"/>
      <c r="E329" s="40"/>
      <c r="F329" s="40"/>
      <c r="G329" s="40"/>
      <c r="H329" s="40"/>
      <c r="I329" s="40"/>
      <c r="J329" s="40" t="s">
        <v>889</v>
      </c>
      <c r="K329" s="40" t="s">
        <v>848</v>
      </c>
    </row>
    <row r="330" spans="2:11" x14ac:dyDescent="0.3">
      <c r="B330" s="40" t="s">
        <v>589</v>
      </c>
      <c r="C330" s="40"/>
      <c r="D330" s="40"/>
      <c r="E330" s="40"/>
      <c r="F330" s="40"/>
      <c r="G330" s="40"/>
      <c r="H330" s="40"/>
      <c r="I330" s="40"/>
      <c r="J330" s="40" t="s">
        <v>687</v>
      </c>
      <c r="K330" s="40" t="s">
        <v>848</v>
      </c>
    </row>
    <row r="331" spans="2:11" x14ac:dyDescent="0.3">
      <c r="B331" s="40" t="s">
        <v>590</v>
      </c>
      <c r="C331" s="40"/>
      <c r="D331" s="40"/>
      <c r="E331" s="40"/>
      <c r="F331" s="40"/>
      <c r="G331" s="40"/>
      <c r="H331" s="40"/>
      <c r="I331" s="40"/>
      <c r="J331" s="40" t="s">
        <v>688</v>
      </c>
      <c r="K331" s="40" t="s">
        <v>848</v>
      </c>
    </row>
    <row r="332" spans="2:11" x14ac:dyDescent="0.3">
      <c r="B332" s="40" t="s">
        <v>591</v>
      </c>
      <c r="C332" s="40"/>
      <c r="D332" s="40"/>
      <c r="E332" s="40"/>
      <c r="F332" s="40"/>
      <c r="G332" s="40"/>
      <c r="H332" s="40"/>
      <c r="I332" s="40"/>
      <c r="J332" s="40" t="s">
        <v>890</v>
      </c>
      <c r="K332" s="40" t="s">
        <v>848</v>
      </c>
    </row>
    <row r="333" spans="2:11" x14ac:dyDescent="0.3">
      <c r="B333" s="40" t="s">
        <v>592</v>
      </c>
      <c r="C333" s="40"/>
      <c r="D333" s="40"/>
      <c r="E333" s="40"/>
      <c r="F333" s="40"/>
      <c r="G333" s="40"/>
      <c r="H333" s="40"/>
      <c r="I333" s="40"/>
      <c r="J333" s="40" t="s">
        <v>689</v>
      </c>
      <c r="K333" s="40" t="s">
        <v>849</v>
      </c>
    </row>
    <row r="334" spans="2:11" x14ac:dyDescent="0.3">
      <c r="B334" s="40" t="s">
        <v>147</v>
      </c>
      <c r="C334" s="40"/>
      <c r="D334" s="40"/>
      <c r="E334" s="40"/>
      <c r="F334" s="40"/>
      <c r="G334" s="40"/>
      <c r="H334" s="40"/>
      <c r="I334" s="40"/>
      <c r="J334" s="40" t="s">
        <v>690</v>
      </c>
      <c r="K334" s="40" t="s">
        <v>849</v>
      </c>
    </row>
    <row r="335" spans="2:11" x14ac:dyDescent="0.3">
      <c r="B335" s="40" t="s">
        <v>593</v>
      </c>
      <c r="C335" s="40"/>
      <c r="D335" s="40"/>
      <c r="E335" s="40"/>
      <c r="F335" s="40"/>
      <c r="G335" s="40"/>
      <c r="H335" s="40"/>
      <c r="I335" s="40"/>
      <c r="J335" s="40" t="s">
        <v>692</v>
      </c>
      <c r="K335" s="40" t="s">
        <v>849</v>
      </c>
    </row>
    <row r="336" spans="2:11" x14ac:dyDescent="0.3">
      <c r="B336" s="40" t="s">
        <v>594</v>
      </c>
      <c r="C336" s="40"/>
      <c r="D336" s="40"/>
      <c r="E336" s="40"/>
      <c r="F336" s="40"/>
      <c r="G336" s="40"/>
      <c r="H336" s="40"/>
      <c r="I336" s="40"/>
      <c r="J336" s="40" t="s">
        <v>693</v>
      </c>
      <c r="K336" s="40" t="s">
        <v>849</v>
      </c>
    </row>
    <row r="337" spans="2:11" x14ac:dyDescent="0.3">
      <c r="B337" s="40" t="s">
        <v>595</v>
      </c>
      <c r="C337" s="40"/>
      <c r="D337" s="40"/>
      <c r="E337" s="40"/>
      <c r="F337" s="40"/>
      <c r="G337" s="40"/>
      <c r="H337" s="40"/>
      <c r="I337" s="40"/>
      <c r="J337" s="40" t="s">
        <v>694</v>
      </c>
      <c r="K337" s="40" t="s">
        <v>849</v>
      </c>
    </row>
    <row r="338" spans="2:11" x14ac:dyDescent="0.3">
      <c r="B338" s="40" t="s">
        <v>596</v>
      </c>
      <c r="C338" s="40"/>
      <c r="D338" s="40"/>
      <c r="E338" s="40"/>
      <c r="F338" s="40"/>
      <c r="G338" s="40"/>
      <c r="H338" s="40"/>
      <c r="I338" s="40"/>
      <c r="J338" s="40" t="s">
        <v>695</v>
      </c>
      <c r="K338" s="40" t="s">
        <v>849</v>
      </c>
    </row>
    <row r="339" spans="2:11" x14ac:dyDescent="0.3">
      <c r="B339" s="40" t="s">
        <v>145</v>
      </c>
      <c r="C339" s="40"/>
      <c r="D339" s="40"/>
      <c r="E339" s="40"/>
      <c r="F339" s="40"/>
      <c r="G339" s="40"/>
      <c r="H339" s="40"/>
      <c r="I339" s="40"/>
      <c r="J339" s="40" t="s">
        <v>696</v>
      </c>
      <c r="K339" s="40" t="s">
        <v>849</v>
      </c>
    </row>
    <row r="340" spans="2:11" x14ac:dyDescent="0.3">
      <c r="B340" s="40" t="s">
        <v>597</v>
      </c>
      <c r="C340" s="40"/>
      <c r="D340" s="40"/>
      <c r="E340" s="40"/>
      <c r="F340" s="40"/>
      <c r="G340" s="40"/>
      <c r="H340" s="40"/>
      <c r="I340" s="40"/>
      <c r="J340" s="40" t="s">
        <v>697</v>
      </c>
      <c r="K340" s="40" t="s">
        <v>849</v>
      </c>
    </row>
    <row r="341" spans="2:11" x14ac:dyDescent="0.3">
      <c r="B341" s="40" t="s">
        <v>598</v>
      </c>
      <c r="C341" s="40"/>
      <c r="D341" s="40"/>
      <c r="E341" s="40"/>
      <c r="F341" s="40"/>
      <c r="G341" s="40"/>
      <c r="H341" s="40"/>
      <c r="I341" s="40"/>
      <c r="J341" s="40" t="s">
        <v>698</v>
      </c>
      <c r="K341" s="40" t="s">
        <v>849</v>
      </c>
    </row>
    <row r="342" spans="2:11" x14ac:dyDescent="0.3">
      <c r="B342" s="40" t="s">
        <v>599</v>
      </c>
      <c r="C342" s="40"/>
      <c r="D342" s="40"/>
      <c r="E342" s="40"/>
      <c r="F342" s="40"/>
      <c r="G342" s="40"/>
      <c r="H342" s="40"/>
      <c r="I342" s="40"/>
      <c r="J342" s="40" t="s">
        <v>891</v>
      </c>
      <c r="K342" s="40" t="s">
        <v>849</v>
      </c>
    </row>
    <row r="343" spans="2:11" x14ac:dyDescent="0.3">
      <c r="B343" s="40" t="s">
        <v>600</v>
      </c>
      <c r="C343" s="40"/>
      <c r="D343" s="40"/>
      <c r="E343" s="40"/>
      <c r="F343" s="40"/>
      <c r="G343" s="40"/>
      <c r="H343" s="40"/>
      <c r="I343" s="40"/>
      <c r="J343" s="40" t="s">
        <v>699</v>
      </c>
      <c r="K343" s="40" t="s">
        <v>850</v>
      </c>
    </row>
    <row r="344" spans="2:11" x14ac:dyDescent="0.3">
      <c r="B344" s="40" t="s">
        <v>601</v>
      </c>
      <c r="C344" s="40"/>
      <c r="D344" s="40"/>
      <c r="E344" s="40"/>
      <c r="F344" s="40"/>
      <c r="G344" s="40"/>
      <c r="H344" s="40"/>
      <c r="I344" s="40"/>
      <c r="J344" s="40" t="s">
        <v>700</v>
      </c>
      <c r="K344" s="40" t="s">
        <v>850</v>
      </c>
    </row>
    <row r="345" spans="2:11" x14ac:dyDescent="0.3">
      <c r="B345" s="40" t="s">
        <v>602</v>
      </c>
      <c r="C345" s="40"/>
      <c r="D345" s="40"/>
      <c r="E345" s="40"/>
      <c r="F345" s="40"/>
      <c r="G345" s="40"/>
      <c r="H345" s="40"/>
      <c r="I345" s="40"/>
      <c r="J345" s="40" t="s">
        <v>702</v>
      </c>
      <c r="K345" s="40" t="s">
        <v>850</v>
      </c>
    </row>
    <row r="346" spans="2:11" x14ac:dyDescent="0.3">
      <c r="B346" s="40" t="s">
        <v>603</v>
      </c>
      <c r="C346" s="40"/>
      <c r="D346" s="40"/>
      <c r="E346" s="40"/>
      <c r="F346" s="40"/>
      <c r="G346" s="40"/>
      <c r="H346" s="40"/>
      <c r="I346" s="40"/>
      <c r="J346" s="40" t="s">
        <v>703</v>
      </c>
      <c r="K346" s="40" t="s">
        <v>850</v>
      </c>
    </row>
    <row r="347" spans="2:11" x14ac:dyDescent="0.3">
      <c r="B347" s="40" t="s">
        <v>604</v>
      </c>
      <c r="C347" s="40"/>
      <c r="D347" s="40"/>
      <c r="E347" s="40"/>
      <c r="F347" s="40"/>
      <c r="G347" s="40"/>
      <c r="H347" s="40"/>
      <c r="I347" s="40"/>
      <c r="J347" s="40" t="s">
        <v>704</v>
      </c>
      <c r="K347" s="40" t="s">
        <v>851</v>
      </c>
    </row>
    <row r="348" spans="2:11" x14ac:dyDescent="0.3">
      <c r="B348" s="40" t="s">
        <v>605</v>
      </c>
      <c r="C348" s="40"/>
      <c r="D348" s="40"/>
      <c r="E348" s="40"/>
      <c r="F348" s="40"/>
      <c r="G348" s="40"/>
      <c r="H348" s="40"/>
      <c r="I348" s="40"/>
      <c r="J348" s="40" t="s">
        <v>705</v>
      </c>
      <c r="K348" s="40" t="s">
        <v>851</v>
      </c>
    </row>
    <row r="349" spans="2:11" x14ac:dyDescent="0.3">
      <c r="B349" s="40" t="s">
        <v>606</v>
      </c>
      <c r="C349" s="40"/>
      <c r="D349" s="40"/>
      <c r="E349" s="40"/>
      <c r="F349" s="40"/>
      <c r="G349" s="40"/>
      <c r="H349" s="40"/>
      <c r="I349" s="40"/>
      <c r="J349" s="40" t="s">
        <v>706</v>
      </c>
      <c r="K349" s="40" t="s">
        <v>851</v>
      </c>
    </row>
    <row r="350" spans="2:11" x14ac:dyDescent="0.3">
      <c r="B350" s="40" t="s">
        <v>607</v>
      </c>
      <c r="C350" s="40"/>
      <c r="D350" s="40"/>
      <c r="E350" s="40"/>
      <c r="F350" s="40"/>
      <c r="G350" s="40"/>
      <c r="H350" s="40"/>
      <c r="I350" s="40"/>
      <c r="J350" s="40" t="s">
        <v>707</v>
      </c>
      <c r="K350" s="40" t="s">
        <v>851</v>
      </c>
    </row>
    <row r="351" spans="2:11" x14ac:dyDescent="0.3">
      <c r="B351" s="40" t="s">
        <v>608</v>
      </c>
      <c r="C351" s="40"/>
      <c r="D351" s="40"/>
      <c r="E351" s="40"/>
      <c r="F351" s="40"/>
      <c r="G351" s="40"/>
      <c r="H351" s="40"/>
      <c r="I351" s="40"/>
      <c r="J351" s="40" t="s">
        <v>709</v>
      </c>
      <c r="K351" s="40" t="s">
        <v>852</v>
      </c>
    </row>
    <row r="352" spans="2:11" x14ac:dyDescent="0.3">
      <c r="B352" s="40" t="s">
        <v>609</v>
      </c>
      <c r="C352" s="40"/>
      <c r="D352" s="40"/>
      <c r="E352" s="40"/>
      <c r="F352" s="40"/>
      <c r="G352" s="40"/>
      <c r="H352" s="40"/>
      <c r="I352" s="40"/>
      <c r="J352" s="40" t="s">
        <v>710</v>
      </c>
      <c r="K352" s="40" t="s">
        <v>852</v>
      </c>
    </row>
    <row r="353" spans="2:11" x14ac:dyDescent="0.3">
      <c r="B353" s="40" t="s">
        <v>610</v>
      </c>
      <c r="C353" s="40"/>
      <c r="D353" s="40"/>
      <c r="E353" s="40"/>
      <c r="F353" s="40"/>
      <c r="G353" s="40"/>
      <c r="H353" s="40"/>
      <c r="I353" s="40"/>
      <c r="J353" s="40" t="s">
        <v>711</v>
      </c>
      <c r="K353" s="40" t="s">
        <v>853</v>
      </c>
    </row>
    <row r="354" spans="2:11" x14ac:dyDescent="0.3">
      <c r="B354" s="40" t="s">
        <v>611</v>
      </c>
      <c r="C354" s="40"/>
      <c r="D354" s="40"/>
      <c r="E354" s="40"/>
      <c r="F354" s="40"/>
      <c r="G354" s="40"/>
      <c r="H354" s="40"/>
      <c r="I354" s="40"/>
      <c r="J354" s="40" t="s">
        <v>714</v>
      </c>
      <c r="K354" s="40" t="s">
        <v>853</v>
      </c>
    </row>
    <row r="355" spans="2:11" x14ac:dyDescent="0.3">
      <c r="B355" s="40" t="s">
        <v>612</v>
      </c>
      <c r="C355" s="40"/>
      <c r="D355" s="40"/>
      <c r="E355" s="40"/>
      <c r="F355" s="40"/>
      <c r="G355" s="40"/>
      <c r="H355" s="40"/>
      <c r="I355" s="40"/>
      <c r="J355" s="40" t="s">
        <v>715</v>
      </c>
      <c r="K355" s="40" t="s">
        <v>853</v>
      </c>
    </row>
    <row r="356" spans="2:11" x14ac:dyDescent="0.3">
      <c r="B356" s="40" t="s">
        <v>613</v>
      </c>
      <c r="C356" s="40"/>
      <c r="D356" s="40"/>
      <c r="E356" s="40"/>
      <c r="F356" s="40"/>
      <c r="G356" s="40"/>
      <c r="H356" s="40"/>
      <c r="I356" s="40"/>
      <c r="J356" s="40" t="s">
        <v>716</v>
      </c>
      <c r="K356" s="40" t="s">
        <v>853</v>
      </c>
    </row>
    <row r="357" spans="2:11" x14ac:dyDescent="0.3">
      <c r="B357" s="40" t="s">
        <v>614</v>
      </c>
      <c r="C357" s="40"/>
      <c r="D357" s="40"/>
      <c r="E357" s="40"/>
      <c r="F357" s="40"/>
      <c r="G357" s="40"/>
      <c r="H357" s="40"/>
      <c r="I357" s="40"/>
      <c r="J357" s="40" t="s">
        <v>717</v>
      </c>
      <c r="K357" s="40" t="s">
        <v>853</v>
      </c>
    </row>
    <row r="358" spans="2:11" x14ac:dyDescent="0.3">
      <c r="B358" s="40" t="s">
        <v>615</v>
      </c>
      <c r="C358" s="40"/>
      <c r="D358" s="40"/>
      <c r="E358" s="40"/>
      <c r="F358" s="40"/>
      <c r="G358" s="40"/>
      <c r="H358" s="40"/>
      <c r="I358" s="40"/>
      <c r="J358" s="40" t="s">
        <v>718</v>
      </c>
      <c r="K358" s="40" t="s">
        <v>853</v>
      </c>
    </row>
    <row r="359" spans="2:11" x14ac:dyDescent="0.3">
      <c r="B359" s="40" t="s">
        <v>616</v>
      </c>
      <c r="C359" s="40"/>
      <c r="D359" s="40"/>
      <c r="E359" s="40"/>
      <c r="F359" s="40"/>
      <c r="G359" s="40"/>
      <c r="H359" s="40"/>
      <c r="I359" s="40"/>
      <c r="J359" s="40" t="s">
        <v>892</v>
      </c>
      <c r="K359" s="40" t="s">
        <v>853</v>
      </c>
    </row>
    <row r="360" spans="2:11" x14ac:dyDescent="0.3">
      <c r="B360" s="40" t="s">
        <v>617</v>
      </c>
      <c r="C360" s="40"/>
      <c r="D360" s="40"/>
      <c r="E360" s="40"/>
      <c r="F360" s="40"/>
      <c r="G360" s="40"/>
      <c r="H360" s="40"/>
      <c r="I360" s="40"/>
      <c r="J360" s="40" t="s">
        <v>723</v>
      </c>
      <c r="K360" s="40" t="s">
        <v>853</v>
      </c>
    </row>
    <row r="361" spans="2:11" x14ac:dyDescent="0.3">
      <c r="B361" s="40" t="s">
        <v>618</v>
      </c>
      <c r="C361" s="40"/>
      <c r="D361" s="40"/>
      <c r="E361" s="40"/>
      <c r="F361" s="40"/>
      <c r="G361" s="40"/>
      <c r="H361" s="40"/>
      <c r="I361" s="40"/>
      <c r="J361" s="40" t="s">
        <v>724</v>
      </c>
      <c r="K361" s="40" t="s">
        <v>853</v>
      </c>
    </row>
    <row r="362" spans="2:11" x14ac:dyDescent="0.3">
      <c r="B362" s="40" t="s">
        <v>619</v>
      </c>
      <c r="C362" s="40"/>
      <c r="D362" s="40"/>
      <c r="E362" s="40"/>
      <c r="F362" s="40"/>
      <c r="G362" s="40"/>
      <c r="H362" s="40"/>
      <c r="I362" s="40"/>
      <c r="J362" s="40" t="s">
        <v>725</v>
      </c>
      <c r="K362" s="40" t="s">
        <v>853</v>
      </c>
    </row>
    <row r="363" spans="2:11" x14ac:dyDescent="0.3">
      <c r="B363" s="40" t="s">
        <v>620</v>
      </c>
      <c r="C363" s="40"/>
      <c r="D363" s="40"/>
      <c r="E363" s="40"/>
      <c r="F363" s="40"/>
      <c r="G363" s="40"/>
      <c r="H363" s="40"/>
      <c r="I363" s="40"/>
      <c r="J363" s="40" t="s">
        <v>732</v>
      </c>
      <c r="K363" s="40" t="s">
        <v>853</v>
      </c>
    </row>
    <row r="364" spans="2:11" x14ac:dyDescent="0.3">
      <c r="B364" s="40" t="s">
        <v>621</v>
      </c>
      <c r="C364" s="40"/>
      <c r="D364" s="40"/>
      <c r="E364" s="40"/>
      <c r="F364" s="40"/>
      <c r="G364" s="40"/>
      <c r="H364" s="40"/>
      <c r="I364" s="40"/>
      <c r="J364" s="40" t="s">
        <v>733</v>
      </c>
      <c r="K364" s="40" t="s">
        <v>853</v>
      </c>
    </row>
    <row r="365" spans="2:11" x14ac:dyDescent="0.3">
      <c r="B365" s="40" t="s">
        <v>622</v>
      </c>
      <c r="C365" s="40"/>
      <c r="D365" s="40"/>
      <c r="E365" s="40"/>
      <c r="F365" s="40"/>
      <c r="G365" s="40"/>
      <c r="H365" s="40"/>
      <c r="I365" s="40"/>
      <c r="J365" s="40" t="s">
        <v>734</v>
      </c>
      <c r="K365" s="40" t="s">
        <v>853</v>
      </c>
    </row>
    <row r="366" spans="2:11" x14ac:dyDescent="0.3">
      <c r="B366" s="40" t="s">
        <v>623</v>
      </c>
      <c r="C366" s="40"/>
      <c r="D366" s="40"/>
      <c r="E366" s="40"/>
      <c r="F366" s="40"/>
      <c r="G366" s="40"/>
      <c r="H366" s="40"/>
      <c r="I366" s="40"/>
      <c r="J366" s="40" t="s">
        <v>735</v>
      </c>
      <c r="K366" s="40" t="s">
        <v>854</v>
      </c>
    </row>
    <row r="367" spans="2:11" x14ac:dyDescent="0.3">
      <c r="B367" s="40" t="s">
        <v>624</v>
      </c>
      <c r="C367" s="40"/>
      <c r="D367" s="40"/>
      <c r="E367" s="40"/>
      <c r="F367" s="40"/>
      <c r="G367" s="40"/>
      <c r="H367" s="40"/>
      <c r="I367" s="40"/>
      <c r="J367" s="40" t="s">
        <v>736</v>
      </c>
      <c r="K367" s="40" t="s">
        <v>854</v>
      </c>
    </row>
    <row r="368" spans="2:11" x14ac:dyDescent="0.3">
      <c r="B368" s="40" t="s">
        <v>625</v>
      </c>
      <c r="C368" s="40"/>
      <c r="D368" s="40"/>
      <c r="E368" s="40"/>
      <c r="F368" s="40"/>
      <c r="G368" s="40"/>
      <c r="H368" s="40"/>
      <c r="I368" s="40"/>
      <c r="J368" s="40" t="s">
        <v>737</v>
      </c>
      <c r="K368" s="40" t="s">
        <v>854</v>
      </c>
    </row>
    <row r="369" spans="2:11" x14ac:dyDescent="0.3">
      <c r="B369" s="40" t="s">
        <v>626</v>
      </c>
      <c r="C369" s="40"/>
      <c r="D369" s="40"/>
      <c r="E369" s="40"/>
      <c r="F369" s="40"/>
      <c r="G369" s="40"/>
      <c r="H369" s="40"/>
      <c r="I369" s="40"/>
      <c r="J369" s="40" t="s">
        <v>738</v>
      </c>
      <c r="K369" s="40" t="s">
        <v>854</v>
      </c>
    </row>
    <row r="370" spans="2:11" x14ac:dyDescent="0.3">
      <c r="B370" s="40" t="s">
        <v>627</v>
      </c>
      <c r="C370" s="40"/>
      <c r="D370" s="40"/>
      <c r="E370" s="40"/>
      <c r="F370" s="40"/>
      <c r="G370" s="40"/>
      <c r="H370" s="40"/>
      <c r="I370" s="40"/>
      <c r="J370" s="40" t="s">
        <v>739</v>
      </c>
      <c r="K370" s="40" t="s">
        <v>854</v>
      </c>
    </row>
    <row r="371" spans="2:11" x14ac:dyDescent="0.3">
      <c r="B371" s="40" t="s">
        <v>628</v>
      </c>
      <c r="C371" s="40"/>
      <c r="D371" s="40"/>
      <c r="E371" s="40"/>
      <c r="F371" s="40"/>
      <c r="G371" s="40"/>
      <c r="H371" s="40"/>
      <c r="I371" s="40"/>
      <c r="J371" s="40" t="s">
        <v>740</v>
      </c>
      <c r="K371" s="40" t="s">
        <v>854</v>
      </c>
    </row>
    <row r="372" spans="2:11" x14ac:dyDescent="0.3">
      <c r="B372" s="40" t="s">
        <v>629</v>
      </c>
      <c r="C372" s="40"/>
      <c r="D372" s="40"/>
      <c r="E372" s="40"/>
      <c r="F372" s="40"/>
      <c r="G372" s="40"/>
      <c r="H372" s="40"/>
      <c r="I372" s="40"/>
      <c r="J372" s="40" t="s">
        <v>741</v>
      </c>
      <c r="K372" s="40" t="s">
        <v>855</v>
      </c>
    </row>
    <row r="373" spans="2:11" x14ac:dyDescent="0.3">
      <c r="B373" s="40" t="s">
        <v>630</v>
      </c>
      <c r="C373" s="40"/>
      <c r="D373" s="40"/>
      <c r="E373" s="40"/>
      <c r="F373" s="40"/>
      <c r="G373" s="40"/>
      <c r="H373" s="40"/>
      <c r="I373" s="40"/>
      <c r="J373" s="40" t="s">
        <v>742</v>
      </c>
      <c r="K373" s="40" t="s">
        <v>855</v>
      </c>
    </row>
    <row r="374" spans="2:11" x14ac:dyDescent="0.3">
      <c r="B374" s="40" t="s">
        <v>631</v>
      </c>
      <c r="C374" s="40"/>
      <c r="D374" s="40"/>
      <c r="E374" s="40"/>
      <c r="F374" s="40"/>
      <c r="G374" s="40"/>
      <c r="H374" s="40"/>
      <c r="I374" s="40"/>
      <c r="J374" s="40" t="s">
        <v>743</v>
      </c>
      <c r="K374" s="40" t="s">
        <v>855</v>
      </c>
    </row>
    <row r="375" spans="2:11" x14ac:dyDescent="0.3">
      <c r="B375" s="40" t="s">
        <v>632</v>
      </c>
      <c r="C375" s="40"/>
      <c r="D375" s="40"/>
      <c r="E375" s="40"/>
      <c r="F375" s="40"/>
      <c r="G375" s="40"/>
      <c r="H375" s="40"/>
      <c r="I375" s="40"/>
      <c r="J375" s="40" t="s">
        <v>744</v>
      </c>
      <c r="K375" s="40" t="s">
        <v>855</v>
      </c>
    </row>
    <row r="376" spans="2:11" x14ac:dyDescent="0.3">
      <c r="B376" s="40" t="s">
        <v>633</v>
      </c>
      <c r="C376" s="40"/>
      <c r="D376" s="40"/>
      <c r="E376" s="40"/>
      <c r="F376" s="40"/>
      <c r="G376" s="40"/>
      <c r="H376" s="40"/>
      <c r="I376" s="40"/>
      <c r="J376" s="40" t="s">
        <v>745</v>
      </c>
      <c r="K376" s="40" t="s">
        <v>856</v>
      </c>
    </row>
    <row r="377" spans="2:11" x14ac:dyDescent="0.3">
      <c r="B377" s="40" t="s">
        <v>634</v>
      </c>
      <c r="C377" s="40"/>
      <c r="D377" s="40"/>
      <c r="E377" s="40"/>
      <c r="F377" s="40"/>
      <c r="G377" s="40"/>
      <c r="H377" s="40"/>
      <c r="I377" s="40"/>
      <c r="J377" s="40" t="s">
        <v>746</v>
      </c>
      <c r="K377" s="40" t="s">
        <v>856</v>
      </c>
    </row>
    <row r="378" spans="2:11" x14ac:dyDescent="0.3">
      <c r="B378" s="40" t="s">
        <v>635</v>
      </c>
      <c r="C378" s="40"/>
      <c r="D378" s="40"/>
      <c r="E378" s="40"/>
      <c r="F378" s="40"/>
      <c r="G378" s="40"/>
      <c r="H378" s="40"/>
      <c r="I378" s="40"/>
      <c r="J378" s="40" t="s">
        <v>747</v>
      </c>
      <c r="K378" s="40" t="s">
        <v>856</v>
      </c>
    </row>
    <row r="379" spans="2:11" x14ac:dyDescent="0.3">
      <c r="B379" s="40" t="s">
        <v>636</v>
      </c>
      <c r="C379" s="40"/>
      <c r="D379" s="40"/>
      <c r="E379" s="40"/>
      <c r="F379" s="40"/>
      <c r="G379" s="40"/>
      <c r="H379" s="40"/>
      <c r="I379" s="40"/>
      <c r="J379" s="40" t="s">
        <v>748</v>
      </c>
      <c r="K379" s="40" t="s">
        <v>857</v>
      </c>
    </row>
    <row r="380" spans="2:11" x14ac:dyDescent="0.3">
      <c r="B380" s="40" t="s">
        <v>637</v>
      </c>
      <c r="C380" s="40"/>
      <c r="D380" s="40"/>
      <c r="E380" s="40"/>
      <c r="F380" s="40"/>
      <c r="G380" s="40"/>
      <c r="H380" s="40"/>
      <c r="I380" s="40"/>
      <c r="J380" s="40" t="s">
        <v>749</v>
      </c>
      <c r="K380" s="40" t="s">
        <v>858</v>
      </c>
    </row>
    <row r="381" spans="2:11" x14ac:dyDescent="0.3">
      <c r="B381" s="40" t="s">
        <v>638</v>
      </c>
      <c r="C381" s="40"/>
      <c r="D381" s="40"/>
      <c r="E381" s="40"/>
      <c r="F381" s="40"/>
      <c r="G381" s="40"/>
      <c r="H381" s="40"/>
      <c r="I381" s="40"/>
      <c r="J381" s="40" t="s">
        <v>750</v>
      </c>
      <c r="K381" s="40" t="s">
        <v>858</v>
      </c>
    </row>
    <row r="382" spans="2:11" x14ac:dyDescent="0.3">
      <c r="B382" s="40" t="s">
        <v>639</v>
      </c>
      <c r="C382" s="40"/>
      <c r="D382" s="40"/>
      <c r="E382" s="40"/>
      <c r="F382" s="40"/>
      <c r="G382" s="40"/>
      <c r="H382" s="40"/>
      <c r="I382" s="40"/>
      <c r="J382" s="40" t="s">
        <v>751</v>
      </c>
      <c r="K382" s="40" t="s">
        <v>858</v>
      </c>
    </row>
    <row r="383" spans="2:11" x14ac:dyDescent="0.3">
      <c r="B383" s="40" t="s">
        <v>640</v>
      </c>
      <c r="C383" s="40"/>
      <c r="D383" s="40"/>
      <c r="E383" s="40"/>
      <c r="F383" s="40"/>
      <c r="G383" s="40"/>
      <c r="H383" s="40"/>
      <c r="I383" s="40"/>
      <c r="J383" s="40" t="s">
        <v>752</v>
      </c>
      <c r="K383" s="40" t="s">
        <v>858</v>
      </c>
    </row>
    <row r="384" spans="2:11" x14ac:dyDescent="0.3">
      <c r="B384" s="40" t="s">
        <v>641</v>
      </c>
      <c r="C384" s="40"/>
      <c r="D384" s="40"/>
      <c r="E384" s="40"/>
      <c r="F384" s="40"/>
      <c r="G384" s="40"/>
      <c r="H384" s="40"/>
      <c r="I384" s="40"/>
      <c r="J384" s="40" t="s">
        <v>753</v>
      </c>
      <c r="K384" s="40" t="s">
        <v>859</v>
      </c>
    </row>
    <row r="385" spans="2:11" x14ac:dyDescent="0.3">
      <c r="B385" s="40" t="s">
        <v>642</v>
      </c>
      <c r="C385" s="40"/>
      <c r="D385" s="40"/>
      <c r="E385" s="40"/>
      <c r="F385" s="40"/>
      <c r="G385" s="40"/>
      <c r="H385" s="40"/>
      <c r="I385" s="40"/>
      <c r="J385" s="40" t="s">
        <v>754</v>
      </c>
      <c r="K385" s="40" t="s">
        <v>859</v>
      </c>
    </row>
    <row r="386" spans="2:11" x14ac:dyDescent="0.3">
      <c r="B386" s="40" t="s">
        <v>643</v>
      </c>
      <c r="C386" s="40"/>
      <c r="D386" s="40"/>
      <c r="E386" s="40"/>
      <c r="F386" s="40"/>
      <c r="G386" s="40"/>
      <c r="H386" s="40"/>
      <c r="I386" s="40"/>
      <c r="J386" s="40" t="s">
        <v>755</v>
      </c>
      <c r="K386" s="40" t="s">
        <v>859</v>
      </c>
    </row>
    <row r="387" spans="2:11" x14ac:dyDescent="0.3">
      <c r="B387" s="40" t="s">
        <v>644</v>
      </c>
      <c r="C387" s="40"/>
      <c r="D387" s="40"/>
      <c r="E387" s="40"/>
      <c r="F387" s="40"/>
      <c r="G387" s="40"/>
      <c r="H387" s="40"/>
      <c r="I387" s="40"/>
      <c r="J387" s="40" t="s">
        <v>756</v>
      </c>
      <c r="K387" s="40" t="s">
        <v>859</v>
      </c>
    </row>
    <row r="388" spans="2:11" x14ac:dyDescent="0.3">
      <c r="B388" s="40" t="s">
        <v>645</v>
      </c>
      <c r="C388" s="40"/>
      <c r="D388" s="40"/>
      <c r="E388" s="40"/>
      <c r="F388" s="40"/>
      <c r="G388" s="40"/>
      <c r="H388" s="40"/>
      <c r="I388" s="40"/>
      <c r="J388" s="40" t="s">
        <v>757</v>
      </c>
      <c r="K388" s="40" t="s">
        <v>859</v>
      </c>
    </row>
    <row r="389" spans="2:11" x14ac:dyDescent="0.3">
      <c r="B389" s="40" t="s">
        <v>646</v>
      </c>
      <c r="C389" s="40"/>
      <c r="D389" s="40"/>
      <c r="E389" s="40"/>
      <c r="F389" s="40"/>
      <c r="G389" s="40"/>
      <c r="H389" s="40"/>
      <c r="I389" s="40"/>
      <c r="J389" s="40" t="s">
        <v>758</v>
      </c>
      <c r="K389" s="40" t="s">
        <v>860</v>
      </c>
    </row>
    <row r="390" spans="2:11" x14ac:dyDescent="0.3">
      <c r="B390" s="40" t="s">
        <v>647</v>
      </c>
      <c r="C390" s="40"/>
      <c r="D390" s="40"/>
      <c r="E390" s="40"/>
      <c r="F390" s="40"/>
      <c r="G390" s="40"/>
      <c r="H390" s="40"/>
      <c r="I390" s="40"/>
      <c r="J390" s="40" t="s">
        <v>759</v>
      </c>
      <c r="K390" s="40" t="s">
        <v>860</v>
      </c>
    </row>
    <row r="391" spans="2:11" x14ac:dyDescent="0.3">
      <c r="B391" s="40" t="s">
        <v>648</v>
      </c>
      <c r="C391" s="40"/>
      <c r="D391" s="40"/>
      <c r="E391" s="40"/>
      <c r="F391" s="40"/>
      <c r="G391" s="40"/>
      <c r="H391" s="40"/>
      <c r="I391" s="40"/>
      <c r="J391" s="40" t="s">
        <v>760</v>
      </c>
      <c r="K391" s="40" t="s">
        <v>860</v>
      </c>
    </row>
    <row r="392" spans="2:11" x14ac:dyDescent="0.3">
      <c r="B392" s="40" t="s">
        <v>649</v>
      </c>
      <c r="C392" s="40"/>
      <c r="D392" s="40"/>
      <c r="E392" s="40"/>
      <c r="F392" s="40"/>
      <c r="G392" s="40"/>
      <c r="H392" s="40"/>
      <c r="I392" s="40"/>
      <c r="J392" s="40" t="s">
        <v>761</v>
      </c>
      <c r="K392" s="40" t="s">
        <v>860</v>
      </c>
    </row>
    <row r="393" spans="2:11" x14ac:dyDescent="0.3">
      <c r="B393" s="40" t="s">
        <v>650</v>
      </c>
      <c r="C393" s="40"/>
      <c r="D393" s="40"/>
      <c r="E393" s="40"/>
      <c r="F393" s="40"/>
      <c r="G393" s="40"/>
      <c r="H393" s="40"/>
      <c r="I393" s="40"/>
      <c r="J393" s="40" t="s">
        <v>762</v>
      </c>
      <c r="K393" s="40" t="s">
        <v>860</v>
      </c>
    </row>
    <row r="394" spans="2:11" x14ac:dyDescent="0.3">
      <c r="B394" s="40" t="s">
        <v>651</v>
      </c>
      <c r="C394" s="40"/>
      <c r="D394" s="40"/>
      <c r="E394" s="40"/>
      <c r="F394" s="40"/>
      <c r="G394" s="40"/>
      <c r="H394" s="40"/>
      <c r="I394" s="40"/>
      <c r="J394" s="40" t="s">
        <v>763</v>
      </c>
      <c r="K394" s="40" t="s">
        <v>860</v>
      </c>
    </row>
    <row r="395" spans="2:11" x14ac:dyDescent="0.3">
      <c r="B395" s="40" t="s">
        <v>652</v>
      </c>
      <c r="C395" s="40"/>
      <c r="D395" s="40"/>
      <c r="E395" s="40"/>
      <c r="F395" s="40"/>
      <c r="G395" s="40"/>
      <c r="H395" s="40"/>
      <c r="I395" s="40"/>
      <c r="J395" s="40" t="s">
        <v>764</v>
      </c>
      <c r="K395" s="40" t="s">
        <v>860</v>
      </c>
    </row>
    <row r="396" spans="2:11" x14ac:dyDescent="0.3">
      <c r="B396" s="40" t="s">
        <v>653</v>
      </c>
      <c r="C396" s="40"/>
      <c r="D396" s="40"/>
      <c r="E396" s="40"/>
      <c r="F396" s="40"/>
      <c r="G396" s="40"/>
      <c r="H396" s="40"/>
      <c r="I396" s="40"/>
      <c r="J396" s="40" t="s">
        <v>765</v>
      </c>
      <c r="K396" s="40" t="s">
        <v>860</v>
      </c>
    </row>
    <row r="397" spans="2:11" x14ac:dyDescent="0.3">
      <c r="B397" s="40" t="s">
        <v>654</v>
      </c>
      <c r="C397" s="40"/>
      <c r="D397" s="40"/>
      <c r="E397" s="40"/>
      <c r="F397" s="40"/>
      <c r="G397" s="40"/>
      <c r="H397" s="40"/>
      <c r="I397" s="40"/>
      <c r="J397" s="40" t="s">
        <v>766</v>
      </c>
      <c r="K397" s="40" t="s">
        <v>860</v>
      </c>
    </row>
    <row r="398" spans="2:11" x14ac:dyDescent="0.3">
      <c r="B398" s="40" t="s">
        <v>655</v>
      </c>
      <c r="C398" s="40"/>
      <c r="D398" s="40"/>
      <c r="E398" s="40"/>
      <c r="F398" s="40"/>
      <c r="G398" s="40"/>
      <c r="H398" s="40"/>
      <c r="I398" s="40"/>
      <c r="J398" s="40" t="s">
        <v>767</v>
      </c>
      <c r="K398" s="40" t="s">
        <v>860</v>
      </c>
    </row>
    <row r="399" spans="2:11" x14ac:dyDescent="0.3">
      <c r="B399" s="40" t="s">
        <v>656</v>
      </c>
      <c r="C399" s="40"/>
      <c r="D399" s="40"/>
      <c r="E399" s="40"/>
      <c r="F399" s="40"/>
      <c r="G399" s="40"/>
      <c r="H399" s="40"/>
      <c r="I399" s="40"/>
      <c r="J399" s="40" t="s">
        <v>768</v>
      </c>
      <c r="K399" s="40" t="s">
        <v>860</v>
      </c>
    </row>
    <row r="400" spans="2:11" x14ac:dyDescent="0.3">
      <c r="B400" s="40" t="s">
        <v>657</v>
      </c>
      <c r="C400" s="40"/>
      <c r="D400" s="40"/>
      <c r="E400" s="40"/>
      <c r="F400" s="40"/>
      <c r="G400" s="40"/>
      <c r="H400" s="40"/>
      <c r="I400" s="40"/>
      <c r="J400" s="40" t="s">
        <v>769</v>
      </c>
      <c r="K400" s="40" t="s">
        <v>861</v>
      </c>
    </row>
    <row r="401" spans="2:11" x14ac:dyDescent="0.3">
      <c r="B401" s="40" t="s">
        <v>658</v>
      </c>
      <c r="C401" s="40"/>
      <c r="D401" s="40"/>
      <c r="E401" s="40"/>
      <c r="F401" s="40"/>
      <c r="G401" s="40"/>
      <c r="H401" s="40"/>
      <c r="I401" s="40"/>
      <c r="J401" s="40" t="s">
        <v>770</v>
      </c>
      <c r="K401" s="40" t="s">
        <v>861</v>
      </c>
    </row>
    <row r="402" spans="2:11" x14ac:dyDescent="0.3">
      <c r="B402" s="40" t="s">
        <v>659</v>
      </c>
      <c r="C402" s="40"/>
      <c r="D402" s="40"/>
      <c r="E402" s="40"/>
      <c r="F402" s="40"/>
      <c r="G402" s="40"/>
      <c r="H402" s="40"/>
      <c r="I402" s="40"/>
      <c r="J402" s="40" t="s">
        <v>771</v>
      </c>
      <c r="K402" s="40" t="s">
        <v>861</v>
      </c>
    </row>
    <row r="403" spans="2:11" x14ac:dyDescent="0.3">
      <c r="B403" s="40" t="s">
        <v>660</v>
      </c>
      <c r="C403" s="40"/>
      <c r="D403" s="40"/>
      <c r="E403" s="40"/>
      <c r="F403" s="40"/>
      <c r="G403" s="40"/>
      <c r="H403" s="40"/>
      <c r="I403" s="40"/>
      <c r="J403" s="40" t="s">
        <v>772</v>
      </c>
      <c r="K403" s="40" t="s">
        <v>861</v>
      </c>
    </row>
    <row r="404" spans="2:11" x14ac:dyDescent="0.3">
      <c r="B404" s="40" t="s">
        <v>661</v>
      </c>
      <c r="C404" s="40"/>
      <c r="D404" s="40"/>
      <c r="E404" s="40"/>
      <c r="F404" s="40"/>
      <c r="G404" s="40"/>
      <c r="H404" s="40"/>
      <c r="I404" s="40"/>
      <c r="J404" s="40" t="s">
        <v>773</v>
      </c>
      <c r="K404" s="40" t="s">
        <v>861</v>
      </c>
    </row>
    <row r="405" spans="2:11" x14ac:dyDescent="0.3">
      <c r="B405" s="40" t="s">
        <v>662</v>
      </c>
      <c r="C405" s="40"/>
      <c r="D405" s="40"/>
      <c r="E405" s="40"/>
      <c r="F405" s="40"/>
      <c r="G405" s="40"/>
      <c r="H405" s="40"/>
      <c r="I405" s="40"/>
      <c r="J405" s="40" t="s">
        <v>774</v>
      </c>
      <c r="K405" s="40" t="s">
        <v>861</v>
      </c>
    </row>
    <row r="406" spans="2:11" x14ac:dyDescent="0.3">
      <c r="B406" s="40" t="s">
        <v>663</v>
      </c>
      <c r="C406" s="40"/>
      <c r="D406" s="40"/>
      <c r="E406" s="40"/>
      <c r="F406" s="40"/>
      <c r="G406" s="40"/>
      <c r="H406" s="40"/>
      <c r="I406" s="40"/>
      <c r="J406" s="40" t="s">
        <v>775</v>
      </c>
      <c r="K406" s="40" t="s">
        <v>861</v>
      </c>
    </row>
    <row r="407" spans="2:11" x14ac:dyDescent="0.3">
      <c r="B407" s="40" t="s">
        <v>664</v>
      </c>
      <c r="C407" s="40"/>
      <c r="D407" s="40"/>
      <c r="E407" s="40"/>
      <c r="F407" s="40"/>
      <c r="G407" s="40"/>
      <c r="H407" s="40"/>
      <c r="I407" s="40"/>
      <c r="J407" s="40" t="s">
        <v>776</v>
      </c>
      <c r="K407" s="40" t="s">
        <v>861</v>
      </c>
    </row>
    <row r="408" spans="2:11" x14ac:dyDescent="0.3">
      <c r="B408" s="40" t="s">
        <v>665</v>
      </c>
      <c r="C408" s="40"/>
      <c r="D408" s="40"/>
      <c r="E408" s="40"/>
      <c r="F408" s="40"/>
      <c r="G408" s="40"/>
      <c r="H408" s="40"/>
      <c r="I408" s="40"/>
      <c r="J408" s="40" t="s">
        <v>777</v>
      </c>
      <c r="K408" s="40" t="s">
        <v>861</v>
      </c>
    </row>
    <row r="409" spans="2:11" x14ac:dyDescent="0.3">
      <c r="B409" s="40" t="s">
        <v>666</v>
      </c>
      <c r="C409" s="40"/>
      <c r="D409" s="40"/>
      <c r="E409" s="40"/>
      <c r="F409" s="40"/>
      <c r="G409" s="40"/>
      <c r="H409" s="40"/>
      <c r="I409" s="40"/>
      <c r="J409" s="40" t="s">
        <v>778</v>
      </c>
      <c r="K409" s="40" t="s">
        <v>861</v>
      </c>
    </row>
    <row r="410" spans="2:11" x14ac:dyDescent="0.3">
      <c r="B410" s="40" t="s">
        <v>667</v>
      </c>
      <c r="C410" s="40"/>
      <c r="D410" s="40"/>
      <c r="E410" s="40"/>
      <c r="F410" s="40"/>
      <c r="G410" s="40"/>
      <c r="H410" s="40"/>
      <c r="I410" s="40"/>
      <c r="J410" s="40" t="s">
        <v>779</v>
      </c>
      <c r="K410" s="40" t="s">
        <v>861</v>
      </c>
    </row>
    <row r="411" spans="2:11" x14ac:dyDescent="0.3">
      <c r="B411" s="40" t="s">
        <v>668</v>
      </c>
      <c r="C411" s="40"/>
      <c r="D411" s="40"/>
      <c r="E411" s="40"/>
      <c r="F411" s="40"/>
      <c r="G411" s="40"/>
      <c r="H411" s="40"/>
      <c r="I411" s="40"/>
      <c r="J411" s="40" t="s">
        <v>780</v>
      </c>
      <c r="K411" s="40" t="s">
        <v>861</v>
      </c>
    </row>
    <row r="412" spans="2:11" x14ac:dyDescent="0.3">
      <c r="B412" s="40" t="s">
        <v>669</v>
      </c>
      <c r="C412" s="40"/>
      <c r="D412" s="40"/>
      <c r="E412" s="40"/>
      <c r="F412" s="40"/>
      <c r="G412" s="40"/>
      <c r="H412" s="40"/>
      <c r="I412" s="40"/>
      <c r="J412" s="40" t="s">
        <v>781</v>
      </c>
      <c r="K412" s="40" t="s">
        <v>861</v>
      </c>
    </row>
    <row r="413" spans="2:11" x14ac:dyDescent="0.3">
      <c r="B413" s="40" t="s">
        <v>670</v>
      </c>
      <c r="C413" s="40"/>
      <c r="D413" s="40"/>
      <c r="E413" s="40"/>
      <c r="F413" s="40"/>
      <c r="G413" s="40"/>
      <c r="H413" s="40"/>
      <c r="I413" s="40"/>
      <c r="J413" s="40" t="s">
        <v>782</v>
      </c>
      <c r="K413" s="40" t="s">
        <v>861</v>
      </c>
    </row>
    <row r="414" spans="2:11" x14ac:dyDescent="0.3">
      <c r="B414" s="40" t="s">
        <v>671</v>
      </c>
      <c r="C414" s="40"/>
      <c r="D414" s="40"/>
      <c r="E414" s="40"/>
      <c r="F414" s="40"/>
      <c r="G414" s="40"/>
      <c r="H414" s="40"/>
      <c r="I414" s="40"/>
      <c r="J414" s="40" t="s">
        <v>783</v>
      </c>
      <c r="K414" s="40" t="s">
        <v>861</v>
      </c>
    </row>
    <row r="415" spans="2:11" x14ac:dyDescent="0.3">
      <c r="B415" s="40" t="s">
        <v>672</v>
      </c>
      <c r="C415" s="40"/>
      <c r="D415" s="40"/>
      <c r="E415" s="40"/>
      <c r="F415" s="40"/>
      <c r="G415" s="40"/>
      <c r="H415" s="40"/>
      <c r="I415" s="40"/>
      <c r="J415" s="40" t="s">
        <v>784</v>
      </c>
      <c r="K415" s="40" t="s">
        <v>861</v>
      </c>
    </row>
    <row r="416" spans="2:11" x14ac:dyDescent="0.3">
      <c r="B416" s="40" t="s">
        <v>673</v>
      </c>
      <c r="C416" s="40"/>
      <c r="D416" s="40"/>
      <c r="E416" s="40"/>
      <c r="F416" s="40"/>
      <c r="G416" s="40"/>
      <c r="H416" s="40"/>
      <c r="I416" s="40"/>
      <c r="J416" s="40" t="s">
        <v>785</v>
      </c>
      <c r="K416" s="40" t="s">
        <v>861</v>
      </c>
    </row>
    <row r="417" spans="2:11" x14ac:dyDescent="0.3">
      <c r="B417" s="40" t="s">
        <v>674</v>
      </c>
      <c r="C417" s="40"/>
      <c r="D417" s="40"/>
      <c r="E417" s="40"/>
      <c r="F417" s="40"/>
      <c r="G417" s="40"/>
      <c r="H417" s="40"/>
      <c r="I417" s="40"/>
      <c r="J417" s="40" t="s">
        <v>786</v>
      </c>
      <c r="K417" s="40" t="s">
        <v>861</v>
      </c>
    </row>
    <row r="418" spans="2:11" x14ac:dyDescent="0.3">
      <c r="B418" s="40" t="s">
        <v>675</v>
      </c>
      <c r="C418" s="40"/>
      <c r="D418" s="40"/>
      <c r="E418" s="40"/>
      <c r="F418" s="40"/>
      <c r="G418" s="40"/>
      <c r="H418" s="40"/>
      <c r="I418" s="40"/>
      <c r="J418" s="40" t="s">
        <v>787</v>
      </c>
      <c r="K418" s="40" t="s">
        <v>861</v>
      </c>
    </row>
    <row r="419" spans="2:11" x14ac:dyDescent="0.3">
      <c r="B419" s="40" t="s">
        <v>676</v>
      </c>
      <c r="C419" s="40"/>
      <c r="D419" s="40"/>
      <c r="E419" s="40"/>
      <c r="F419" s="40"/>
      <c r="G419" s="40"/>
      <c r="H419" s="40"/>
      <c r="I419" s="40"/>
      <c r="J419" s="40" t="s">
        <v>788</v>
      </c>
      <c r="K419" s="40" t="s">
        <v>861</v>
      </c>
    </row>
    <row r="420" spans="2:11" x14ac:dyDescent="0.3">
      <c r="B420" s="40" t="s">
        <v>677</v>
      </c>
      <c r="C420" s="40"/>
      <c r="D420" s="40"/>
      <c r="E420" s="40"/>
      <c r="F420" s="40"/>
      <c r="G420" s="40"/>
      <c r="H420" s="40"/>
      <c r="I420" s="40"/>
      <c r="J420" s="40" t="s">
        <v>789</v>
      </c>
      <c r="K420" s="40" t="s">
        <v>861</v>
      </c>
    </row>
    <row r="421" spans="2:11" x14ac:dyDescent="0.3">
      <c r="B421" s="40" t="s">
        <v>678</v>
      </c>
      <c r="C421" s="40"/>
      <c r="D421" s="40"/>
      <c r="E421" s="40"/>
      <c r="F421" s="40"/>
      <c r="G421" s="40"/>
      <c r="H421" s="40"/>
      <c r="I421" s="40"/>
      <c r="J421" s="40" t="s">
        <v>790</v>
      </c>
      <c r="K421" s="40" t="s">
        <v>861</v>
      </c>
    </row>
    <row r="422" spans="2:11" x14ac:dyDescent="0.3">
      <c r="B422" s="40" t="s">
        <v>679</v>
      </c>
      <c r="C422" s="40"/>
      <c r="D422" s="40"/>
      <c r="E422" s="40"/>
      <c r="F422" s="40"/>
      <c r="G422" s="40"/>
      <c r="H422" s="40"/>
      <c r="I422" s="40"/>
      <c r="J422" s="40" t="s">
        <v>791</v>
      </c>
      <c r="K422" s="40" t="s">
        <v>861</v>
      </c>
    </row>
    <row r="423" spans="2:11" x14ac:dyDescent="0.3">
      <c r="B423" s="40" t="s">
        <v>680</v>
      </c>
      <c r="C423" s="40"/>
      <c r="D423" s="40"/>
      <c r="E423" s="40"/>
      <c r="F423" s="40"/>
      <c r="G423" s="40"/>
      <c r="H423" s="40"/>
      <c r="I423" s="40"/>
      <c r="J423" s="40" t="s">
        <v>792</v>
      </c>
      <c r="K423" s="40" t="s">
        <v>861</v>
      </c>
    </row>
    <row r="424" spans="2:11" x14ac:dyDescent="0.3">
      <c r="B424" s="40" t="s">
        <v>681</v>
      </c>
      <c r="C424" s="40"/>
      <c r="D424" s="40"/>
      <c r="E424" s="40"/>
      <c r="F424" s="40"/>
      <c r="G424" s="40"/>
      <c r="H424" s="40"/>
      <c r="I424" s="40"/>
      <c r="J424" s="40" t="s">
        <v>793</v>
      </c>
      <c r="K424" s="40" t="s">
        <v>861</v>
      </c>
    </row>
    <row r="425" spans="2:11" x14ac:dyDescent="0.3">
      <c r="B425" s="40" t="s">
        <v>682</v>
      </c>
      <c r="C425" s="40"/>
      <c r="D425" s="40"/>
      <c r="E425" s="40"/>
      <c r="F425" s="40"/>
      <c r="G425" s="40"/>
      <c r="H425" s="40"/>
      <c r="I425" s="40"/>
      <c r="J425" s="40" t="s">
        <v>794</v>
      </c>
      <c r="K425" s="40" t="s">
        <v>862</v>
      </c>
    </row>
    <row r="426" spans="2:11" x14ac:dyDescent="0.3">
      <c r="B426" s="40" t="s">
        <v>683</v>
      </c>
      <c r="C426" s="40"/>
      <c r="D426" s="40"/>
      <c r="E426" s="40"/>
      <c r="F426" s="40"/>
      <c r="G426" s="40"/>
      <c r="H426" s="40"/>
      <c r="I426" s="40"/>
      <c r="J426" s="40" t="s">
        <v>795</v>
      </c>
      <c r="K426" s="40" t="s">
        <v>862</v>
      </c>
    </row>
    <row r="427" spans="2:11" x14ac:dyDescent="0.3">
      <c r="B427" s="40" t="s">
        <v>684</v>
      </c>
      <c r="C427" s="40"/>
      <c r="D427" s="40"/>
      <c r="E427" s="40"/>
      <c r="F427" s="40"/>
      <c r="G427" s="40"/>
      <c r="H427" s="40"/>
      <c r="I427" s="40"/>
      <c r="J427" s="40" t="s">
        <v>796</v>
      </c>
      <c r="K427" s="40" t="s">
        <v>862</v>
      </c>
    </row>
    <row r="428" spans="2:11" x14ac:dyDescent="0.3">
      <c r="B428" s="40" t="s">
        <v>685</v>
      </c>
      <c r="C428" s="40"/>
      <c r="D428" s="40"/>
      <c r="E428" s="40"/>
      <c r="F428" s="40"/>
      <c r="G428" s="40"/>
      <c r="H428" s="40"/>
      <c r="I428" s="40"/>
      <c r="J428" s="40" t="s">
        <v>797</v>
      </c>
      <c r="K428" s="40" t="s">
        <v>862</v>
      </c>
    </row>
    <row r="429" spans="2:11" x14ac:dyDescent="0.3">
      <c r="B429" s="40" t="s">
        <v>686</v>
      </c>
      <c r="C429" s="40"/>
      <c r="D429" s="40"/>
      <c r="E429" s="40"/>
      <c r="F429" s="40"/>
      <c r="G429" s="40"/>
      <c r="H429" s="40"/>
      <c r="I429" s="40"/>
      <c r="J429" s="40" t="s">
        <v>798</v>
      </c>
      <c r="K429" s="40" t="s">
        <v>894</v>
      </c>
    </row>
    <row r="430" spans="2:11" x14ac:dyDescent="0.3">
      <c r="B430" s="40" t="s">
        <v>687</v>
      </c>
      <c r="C430" s="40"/>
      <c r="D430" s="40"/>
      <c r="E430" s="40"/>
      <c r="F430" s="40"/>
      <c r="G430" s="40"/>
      <c r="H430" s="40"/>
      <c r="I430" s="40"/>
      <c r="J430" s="40"/>
      <c r="K430" s="40"/>
    </row>
    <row r="431" spans="2:11" x14ac:dyDescent="0.3">
      <c r="B431" s="40" t="s">
        <v>688</v>
      </c>
      <c r="C431" s="40"/>
      <c r="D431" s="40"/>
      <c r="E431" s="40"/>
      <c r="F431" s="40"/>
      <c r="G431" s="40"/>
      <c r="H431" s="40"/>
      <c r="I431" s="40"/>
      <c r="J431" s="40"/>
      <c r="K431" s="40"/>
    </row>
    <row r="432" spans="2:11" x14ac:dyDescent="0.3">
      <c r="B432" s="40" t="s">
        <v>689</v>
      </c>
      <c r="C432" s="40"/>
      <c r="D432" s="40"/>
      <c r="E432" s="40"/>
      <c r="F432" s="40"/>
      <c r="G432" s="40"/>
      <c r="H432" s="40"/>
      <c r="I432" s="40"/>
      <c r="J432" s="40"/>
      <c r="K432" s="40"/>
    </row>
    <row r="433" spans="2:11" x14ac:dyDescent="0.3">
      <c r="B433" s="40" t="s">
        <v>690</v>
      </c>
      <c r="C433" s="40"/>
      <c r="D433" s="40"/>
      <c r="E433" s="40"/>
      <c r="F433" s="40"/>
      <c r="G433" s="40"/>
      <c r="H433" s="40"/>
      <c r="I433" s="40"/>
      <c r="J433" s="40"/>
      <c r="K433" s="40"/>
    </row>
    <row r="434" spans="2:11" x14ac:dyDescent="0.3">
      <c r="B434" s="40" t="s">
        <v>691</v>
      </c>
      <c r="C434" s="40"/>
      <c r="D434" s="40"/>
      <c r="E434" s="40"/>
      <c r="F434" s="40"/>
      <c r="G434" s="40"/>
      <c r="H434" s="40"/>
      <c r="I434" s="40"/>
      <c r="J434" s="40"/>
      <c r="K434" s="40"/>
    </row>
    <row r="435" spans="2:11" x14ac:dyDescent="0.3">
      <c r="B435" s="40" t="s">
        <v>692</v>
      </c>
      <c r="C435" s="40"/>
      <c r="D435" s="40"/>
      <c r="E435" s="40"/>
      <c r="F435" s="40"/>
      <c r="G435" s="40"/>
      <c r="H435" s="40"/>
      <c r="I435" s="40"/>
      <c r="J435" s="40"/>
      <c r="K435" s="40"/>
    </row>
    <row r="436" spans="2:11" x14ac:dyDescent="0.3">
      <c r="B436" s="40" t="s">
        <v>693</v>
      </c>
      <c r="C436" s="40"/>
      <c r="D436" s="40"/>
      <c r="E436" s="40"/>
      <c r="F436" s="40"/>
      <c r="G436" s="40"/>
      <c r="H436" s="40"/>
      <c r="I436" s="40"/>
      <c r="J436" s="40"/>
      <c r="K436" s="40"/>
    </row>
    <row r="437" spans="2:11" x14ac:dyDescent="0.3">
      <c r="B437" s="40" t="s">
        <v>694</v>
      </c>
      <c r="C437" s="40"/>
      <c r="D437" s="40"/>
      <c r="E437" s="40"/>
      <c r="F437" s="40"/>
      <c r="G437" s="40"/>
      <c r="H437" s="40"/>
      <c r="I437" s="40"/>
      <c r="J437" s="40"/>
      <c r="K437" s="40"/>
    </row>
    <row r="438" spans="2:11" x14ac:dyDescent="0.3">
      <c r="B438" s="40" t="s">
        <v>695</v>
      </c>
      <c r="C438" s="40"/>
      <c r="D438" s="40"/>
      <c r="E438" s="40"/>
      <c r="F438" s="40"/>
      <c r="G438" s="40"/>
      <c r="H438" s="40"/>
      <c r="I438" s="40"/>
      <c r="J438" s="40"/>
      <c r="K438" s="40"/>
    </row>
    <row r="439" spans="2:11" x14ac:dyDescent="0.3">
      <c r="B439" s="40" t="s">
        <v>696</v>
      </c>
      <c r="C439" s="40"/>
      <c r="D439" s="40"/>
      <c r="E439" s="40"/>
      <c r="F439" s="40"/>
      <c r="G439" s="40"/>
      <c r="H439" s="40"/>
      <c r="I439" s="40"/>
      <c r="J439" s="40"/>
      <c r="K439" s="40"/>
    </row>
    <row r="440" spans="2:11" x14ac:dyDescent="0.3">
      <c r="B440" s="40" t="s">
        <v>697</v>
      </c>
      <c r="C440" s="40"/>
      <c r="D440" s="40"/>
      <c r="E440" s="40"/>
      <c r="F440" s="40"/>
      <c r="G440" s="40"/>
      <c r="H440" s="40"/>
      <c r="I440" s="40"/>
      <c r="J440" s="40"/>
      <c r="K440" s="40"/>
    </row>
    <row r="441" spans="2:11" x14ac:dyDescent="0.3">
      <c r="B441" s="40" t="s">
        <v>698</v>
      </c>
      <c r="C441" s="40"/>
      <c r="D441" s="40"/>
      <c r="E441" s="40"/>
      <c r="F441" s="40"/>
      <c r="G441" s="40"/>
      <c r="H441" s="40"/>
      <c r="I441" s="40"/>
      <c r="J441" s="40"/>
      <c r="K441" s="40"/>
    </row>
    <row r="442" spans="2:11" x14ac:dyDescent="0.3">
      <c r="B442" s="40" t="s">
        <v>699</v>
      </c>
      <c r="C442" s="40"/>
      <c r="D442" s="40"/>
      <c r="E442" s="40"/>
      <c r="F442" s="40"/>
      <c r="G442" s="40"/>
      <c r="H442" s="40"/>
      <c r="I442" s="40"/>
      <c r="J442" s="40"/>
      <c r="K442" s="40"/>
    </row>
    <row r="443" spans="2:11" x14ac:dyDescent="0.3">
      <c r="B443" s="40" t="s">
        <v>700</v>
      </c>
      <c r="C443" s="40"/>
      <c r="D443" s="40"/>
      <c r="E443" s="40"/>
      <c r="F443" s="40"/>
      <c r="G443" s="40"/>
      <c r="H443" s="40"/>
      <c r="I443" s="40"/>
      <c r="J443" s="40"/>
      <c r="K443" s="40"/>
    </row>
    <row r="444" spans="2:11" x14ac:dyDescent="0.3">
      <c r="B444" s="40" t="s">
        <v>701</v>
      </c>
      <c r="C444" s="40"/>
      <c r="D444" s="40"/>
      <c r="E444" s="40"/>
      <c r="F444" s="40"/>
      <c r="G444" s="40"/>
      <c r="H444" s="40"/>
      <c r="I444" s="40"/>
      <c r="J444" s="40"/>
      <c r="K444" s="40"/>
    </row>
    <row r="445" spans="2:11" x14ac:dyDescent="0.3">
      <c r="B445" s="40" t="s">
        <v>702</v>
      </c>
      <c r="C445" s="40"/>
      <c r="D445" s="40"/>
      <c r="E445" s="40"/>
      <c r="F445" s="40"/>
      <c r="G445" s="40"/>
      <c r="H445" s="40"/>
      <c r="I445" s="40"/>
      <c r="J445" s="40"/>
      <c r="K445" s="40"/>
    </row>
    <row r="446" spans="2:11" x14ac:dyDescent="0.3">
      <c r="B446" s="40" t="s">
        <v>703</v>
      </c>
      <c r="C446" s="40"/>
      <c r="D446" s="40"/>
      <c r="E446" s="40"/>
      <c r="F446" s="40"/>
      <c r="G446" s="40"/>
      <c r="H446" s="40"/>
      <c r="I446" s="40"/>
      <c r="J446" s="40"/>
      <c r="K446" s="40"/>
    </row>
    <row r="447" spans="2:11" x14ac:dyDescent="0.3">
      <c r="B447" s="40" t="s">
        <v>704</v>
      </c>
      <c r="C447" s="40"/>
      <c r="D447" s="40"/>
      <c r="E447" s="40"/>
      <c r="F447" s="40"/>
      <c r="G447" s="40"/>
      <c r="H447" s="40"/>
      <c r="I447" s="40"/>
      <c r="J447" s="40"/>
      <c r="K447" s="40"/>
    </row>
    <row r="448" spans="2:11" x14ac:dyDescent="0.3">
      <c r="B448" s="40" t="s">
        <v>705</v>
      </c>
      <c r="C448" s="40"/>
      <c r="D448" s="40"/>
      <c r="E448" s="40"/>
      <c r="F448" s="40"/>
      <c r="G448" s="40"/>
      <c r="H448" s="40"/>
      <c r="I448" s="40"/>
      <c r="J448" s="40"/>
      <c r="K448" s="40"/>
    </row>
    <row r="449" spans="2:11" x14ac:dyDescent="0.3">
      <c r="B449" s="40" t="s">
        <v>706</v>
      </c>
      <c r="C449" s="40"/>
      <c r="D449" s="40"/>
      <c r="E449" s="40"/>
      <c r="F449" s="40"/>
      <c r="G449" s="40"/>
      <c r="H449" s="40"/>
      <c r="I449" s="40"/>
      <c r="J449" s="40"/>
      <c r="K449" s="40"/>
    </row>
    <row r="450" spans="2:11" x14ac:dyDescent="0.3">
      <c r="B450" s="40" t="s">
        <v>707</v>
      </c>
      <c r="C450" s="40"/>
      <c r="D450" s="40"/>
      <c r="E450" s="40"/>
      <c r="F450" s="40"/>
      <c r="G450" s="40"/>
      <c r="H450" s="40"/>
      <c r="I450" s="40"/>
      <c r="J450" s="40"/>
      <c r="K450" s="40"/>
    </row>
    <row r="451" spans="2:11" x14ac:dyDescent="0.3">
      <c r="B451" s="40" t="s">
        <v>708</v>
      </c>
      <c r="C451" s="40"/>
      <c r="D451" s="40"/>
      <c r="E451" s="40"/>
      <c r="F451" s="40"/>
      <c r="G451" s="40"/>
      <c r="H451" s="40"/>
      <c r="I451" s="40"/>
      <c r="J451" s="40"/>
      <c r="K451" s="40"/>
    </row>
    <row r="452" spans="2:11" x14ac:dyDescent="0.3">
      <c r="B452" s="40" t="s">
        <v>709</v>
      </c>
      <c r="C452" s="40"/>
      <c r="D452" s="40"/>
      <c r="E452" s="40"/>
      <c r="F452" s="40"/>
      <c r="G452" s="40"/>
      <c r="H452" s="40"/>
      <c r="I452" s="40"/>
      <c r="J452" s="40"/>
      <c r="K452" s="40"/>
    </row>
    <row r="453" spans="2:11" x14ac:dyDescent="0.3">
      <c r="B453" s="40" t="s">
        <v>710</v>
      </c>
      <c r="C453" s="40"/>
      <c r="D453" s="40"/>
      <c r="E453" s="40"/>
      <c r="F453" s="40"/>
      <c r="G453" s="40"/>
      <c r="H453" s="40"/>
      <c r="I453" s="40"/>
      <c r="J453" s="40"/>
      <c r="K453" s="40"/>
    </row>
    <row r="454" spans="2:11" x14ac:dyDescent="0.3">
      <c r="B454" s="40" t="s">
        <v>711</v>
      </c>
      <c r="C454" s="40"/>
      <c r="D454" s="40"/>
      <c r="E454" s="40"/>
      <c r="F454" s="40"/>
      <c r="G454" s="40"/>
      <c r="H454" s="40"/>
      <c r="I454" s="40"/>
      <c r="J454" s="40"/>
      <c r="K454" s="40"/>
    </row>
    <row r="455" spans="2:11" x14ac:dyDescent="0.3">
      <c r="B455" s="40" t="s">
        <v>712</v>
      </c>
      <c r="C455" s="40"/>
      <c r="D455" s="40"/>
      <c r="E455" s="40"/>
      <c r="F455" s="40"/>
      <c r="G455" s="40"/>
      <c r="H455" s="40"/>
      <c r="I455" s="40"/>
      <c r="J455" s="40"/>
      <c r="K455" s="40"/>
    </row>
    <row r="456" spans="2:11" x14ac:dyDescent="0.3">
      <c r="B456" s="40" t="s">
        <v>713</v>
      </c>
      <c r="C456" s="40"/>
      <c r="D456" s="40"/>
      <c r="E456" s="40"/>
      <c r="F456" s="40"/>
      <c r="G456" s="40"/>
      <c r="H456" s="40"/>
      <c r="I456" s="40"/>
      <c r="J456" s="40"/>
      <c r="K456" s="40"/>
    </row>
    <row r="457" spans="2:11" x14ac:dyDescent="0.3">
      <c r="B457" s="40" t="s">
        <v>714</v>
      </c>
      <c r="C457" s="40"/>
      <c r="D457" s="40"/>
      <c r="E457" s="40"/>
      <c r="F457" s="40"/>
      <c r="G457" s="40"/>
      <c r="H457" s="40"/>
      <c r="I457" s="40"/>
      <c r="J457" s="40"/>
      <c r="K457" s="40"/>
    </row>
    <row r="458" spans="2:11" x14ac:dyDescent="0.3">
      <c r="B458" s="40" t="s">
        <v>715</v>
      </c>
      <c r="C458" s="40"/>
      <c r="D458" s="40"/>
      <c r="E458" s="40"/>
      <c r="F458" s="40"/>
      <c r="G458" s="40"/>
      <c r="H458" s="40"/>
      <c r="I458" s="40"/>
      <c r="J458" s="40"/>
      <c r="K458" s="40"/>
    </row>
    <row r="459" spans="2:11" x14ac:dyDescent="0.3">
      <c r="B459" s="40" t="s">
        <v>716</v>
      </c>
      <c r="C459" s="40"/>
      <c r="D459" s="40"/>
      <c r="E459" s="40"/>
      <c r="F459" s="40"/>
      <c r="G459" s="40"/>
      <c r="H459" s="40"/>
      <c r="I459" s="40"/>
      <c r="J459" s="40"/>
      <c r="K459" s="40"/>
    </row>
    <row r="460" spans="2:11" x14ac:dyDescent="0.3">
      <c r="B460" s="40" t="s">
        <v>717</v>
      </c>
      <c r="C460" s="40"/>
      <c r="D460" s="40"/>
      <c r="E460" s="40"/>
      <c r="F460" s="40"/>
      <c r="G460" s="40"/>
      <c r="H460" s="40"/>
      <c r="I460" s="40"/>
      <c r="J460" s="40"/>
      <c r="K460" s="40"/>
    </row>
    <row r="461" spans="2:11" x14ac:dyDescent="0.3">
      <c r="B461" s="40" t="s">
        <v>718</v>
      </c>
      <c r="C461" s="40"/>
      <c r="D461" s="40"/>
      <c r="E461" s="40"/>
      <c r="F461" s="40"/>
      <c r="G461" s="40"/>
      <c r="H461" s="40"/>
      <c r="I461" s="40"/>
      <c r="J461" s="40"/>
      <c r="K461" s="40"/>
    </row>
    <row r="462" spans="2:11" x14ac:dyDescent="0.3">
      <c r="B462" s="40" t="s">
        <v>719</v>
      </c>
      <c r="C462" s="40"/>
      <c r="D462" s="40"/>
      <c r="E462" s="40"/>
      <c r="F462" s="40"/>
      <c r="G462" s="40"/>
      <c r="H462" s="40"/>
      <c r="I462" s="40"/>
      <c r="J462" s="40"/>
      <c r="K462" s="40"/>
    </row>
    <row r="463" spans="2:11" x14ac:dyDescent="0.3">
      <c r="B463" s="40" t="s">
        <v>720</v>
      </c>
      <c r="C463" s="40"/>
      <c r="D463" s="40"/>
      <c r="E463" s="40"/>
      <c r="F463" s="40"/>
      <c r="G463" s="40"/>
      <c r="H463" s="40"/>
      <c r="I463" s="40"/>
      <c r="J463" s="40"/>
      <c r="K463" s="40"/>
    </row>
    <row r="464" spans="2:11" x14ac:dyDescent="0.3">
      <c r="B464" s="40" t="s">
        <v>721</v>
      </c>
      <c r="C464" s="40"/>
      <c r="D464" s="40"/>
      <c r="E464" s="40"/>
      <c r="F464" s="40"/>
      <c r="G464" s="40"/>
      <c r="H464" s="40"/>
      <c r="I464" s="40"/>
      <c r="J464" s="40"/>
      <c r="K464" s="40"/>
    </row>
    <row r="465" spans="2:11" x14ac:dyDescent="0.3">
      <c r="B465" s="40" t="s">
        <v>722</v>
      </c>
      <c r="C465" s="40"/>
      <c r="D465" s="40"/>
      <c r="E465" s="40"/>
      <c r="F465" s="40"/>
      <c r="G465" s="40"/>
      <c r="H465" s="40"/>
      <c r="I465" s="40"/>
      <c r="J465" s="40"/>
      <c r="K465" s="40"/>
    </row>
    <row r="466" spans="2:11" x14ac:dyDescent="0.3">
      <c r="B466" s="40" t="s">
        <v>723</v>
      </c>
      <c r="C466" s="40"/>
      <c r="D466" s="40"/>
      <c r="E466" s="40"/>
      <c r="F466" s="40"/>
      <c r="G466" s="40"/>
      <c r="H466" s="40"/>
      <c r="I466" s="40"/>
      <c r="J466" s="40"/>
      <c r="K466" s="40"/>
    </row>
    <row r="467" spans="2:11" x14ac:dyDescent="0.3">
      <c r="B467" s="40" t="s">
        <v>724</v>
      </c>
      <c r="C467" s="40"/>
      <c r="D467" s="40"/>
      <c r="E467" s="40"/>
      <c r="F467" s="40"/>
      <c r="G467" s="40"/>
      <c r="H467" s="40"/>
      <c r="I467" s="40"/>
      <c r="J467" s="40"/>
      <c r="K467" s="40"/>
    </row>
    <row r="468" spans="2:11" x14ac:dyDescent="0.3">
      <c r="B468" s="40" t="s">
        <v>725</v>
      </c>
      <c r="C468" s="40"/>
      <c r="D468" s="40"/>
      <c r="E468" s="40"/>
      <c r="F468" s="40"/>
      <c r="G468" s="40"/>
      <c r="H468" s="40"/>
      <c r="I468" s="40"/>
      <c r="J468" s="40"/>
      <c r="K468" s="40"/>
    </row>
    <row r="469" spans="2:11" x14ac:dyDescent="0.3">
      <c r="B469" s="40" t="s">
        <v>726</v>
      </c>
      <c r="C469" s="40"/>
      <c r="D469" s="40"/>
      <c r="E469" s="40"/>
      <c r="F469" s="40"/>
      <c r="G469" s="40"/>
      <c r="H469" s="40"/>
      <c r="I469" s="40"/>
      <c r="J469" s="40"/>
      <c r="K469" s="40"/>
    </row>
    <row r="470" spans="2:11" x14ac:dyDescent="0.3">
      <c r="B470" s="40" t="s">
        <v>727</v>
      </c>
      <c r="C470" s="40"/>
      <c r="D470" s="40"/>
      <c r="E470" s="40"/>
      <c r="F470" s="40"/>
      <c r="G470" s="40"/>
      <c r="H470" s="40"/>
      <c r="I470" s="40"/>
      <c r="J470" s="40"/>
      <c r="K470" s="40"/>
    </row>
    <row r="471" spans="2:11" x14ac:dyDescent="0.3">
      <c r="B471" s="40" t="s">
        <v>728</v>
      </c>
      <c r="C471" s="40"/>
      <c r="D471" s="40"/>
      <c r="E471" s="40"/>
      <c r="F471" s="40"/>
      <c r="G471" s="40"/>
      <c r="H471" s="40"/>
      <c r="I471" s="40"/>
      <c r="J471" s="40"/>
      <c r="K471" s="40"/>
    </row>
    <row r="472" spans="2:11" x14ac:dyDescent="0.3">
      <c r="B472" s="40" t="s">
        <v>729</v>
      </c>
      <c r="C472" s="40"/>
      <c r="D472" s="40"/>
      <c r="E472" s="40"/>
      <c r="F472" s="40"/>
      <c r="G472" s="40"/>
      <c r="H472" s="40"/>
      <c r="I472" s="40"/>
      <c r="J472" s="40"/>
      <c r="K472" s="40"/>
    </row>
    <row r="473" spans="2:11" x14ac:dyDescent="0.3">
      <c r="B473" s="40" t="s">
        <v>730</v>
      </c>
      <c r="C473" s="40"/>
      <c r="D473" s="40"/>
      <c r="E473" s="40"/>
      <c r="F473" s="40"/>
      <c r="G473" s="40"/>
      <c r="H473" s="40"/>
      <c r="I473" s="40"/>
      <c r="J473" s="40"/>
      <c r="K473" s="40"/>
    </row>
    <row r="474" spans="2:11" x14ac:dyDescent="0.3">
      <c r="B474" s="40" t="s">
        <v>731</v>
      </c>
      <c r="C474" s="40"/>
      <c r="D474" s="40"/>
      <c r="E474" s="40"/>
      <c r="F474" s="40"/>
      <c r="G474" s="40"/>
      <c r="H474" s="40"/>
      <c r="I474" s="40"/>
      <c r="J474" s="40"/>
      <c r="K474" s="40"/>
    </row>
    <row r="475" spans="2:11" x14ac:dyDescent="0.3">
      <c r="B475" s="40" t="s">
        <v>732</v>
      </c>
      <c r="C475" s="40"/>
      <c r="D475" s="40"/>
      <c r="E475" s="40"/>
      <c r="F475" s="40"/>
      <c r="G475" s="40"/>
      <c r="H475" s="40"/>
      <c r="I475" s="40"/>
      <c r="J475" s="40"/>
      <c r="K475" s="40"/>
    </row>
    <row r="476" spans="2:11" x14ac:dyDescent="0.3">
      <c r="B476" s="40" t="s">
        <v>733</v>
      </c>
      <c r="C476" s="40"/>
      <c r="D476" s="40"/>
      <c r="E476" s="40"/>
      <c r="F476" s="40"/>
      <c r="G476" s="40"/>
      <c r="H476" s="40"/>
      <c r="I476" s="40"/>
      <c r="J476" s="40"/>
      <c r="K476" s="40"/>
    </row>
    <row r="477" spans="2:11" x14ac:dyDescent="0.3">
      <c r="B477" s="40" t="s">
        <v>734</v>
      </c>
      <c r="C477" s="40"/>
      <c r="D477" s="40"/>
      <c r="E477" s="40"/>
      <c r="F477" s="40"/>
      <c r="G477" s="40"/>
      <c r="H477" s="40"/>
      <c r="I477" s="40"/>
      <c r="J477" s="40"/>
      <c r="K477" s="40"/>
    </row>
    <row r="478" spans="2:11" x14ac:dyDescent="0.3">
      <c r="B478" s="40" t="s">
        <v>735</v>
      </c>
      <c r="C478" s="40"/>
      <c r="D478" s="40"/>
      <c r="E478" s="40"/>
      <c r="F478" s="40"/>
      <c r="G478" s="40"/>
      <c r="H478" s="40"/>
      <c r="I478" s="40"/>
      <c r="J478" s="40"/>
      <c r="K478" s="40"/>
    </row>
    <row r="479" spans="2:11" x14ac:dyDescent="0.3">
      <c r="B479" s="40" t="s">
        <v>736</v>
      </c>
      <c r="C479" s="40"/>
      <c r="D479" s="40"/>
      <c r="E479" s="40"/>
      <c r="F479" s="40"/>
      <c r="G479" s="40"/>
      <c r="H479" s="40"/>
      <c r="I479" s="40"/>
      <c r="J479" s="40"/>
      <c r="K479" s="40"/>
    </row>
    <row r="480" spans="2:11" x14ac:dyDescent="0.3">
      <c r="B480" s="40" t="s">
        <v>737</v>
      </c>
      <c r="C480" s="40"/>
      <c r="D480" s="40"/>
      <c r="E480" s="40"/>
      <c r="F480" s="40"/>
      <c r="G480" s="40"/>
      <c r="H480" s="40"/>
      <c r="I480" s="40"/>
      <c r="J480" s="40"/>
      <c r="K480" s="40"/>
    </row>
    <row r="481" spans="2:11" x14ac:dyDescent="0.3">
      <c r="B481" s="40" t="s">
        <v>738</v>
      </c>
      <c r="C481" s="40"/>
      <c r="D481" s="40"/>
      <c r="E481" s="40"/>
      <c r="F481" s="40"/>
      <c r="G481" s="40"/>
      <c r="H481" s="40"/>
      <c r="I481" s="40"/>
      <c r="J481" s="40"/>
      <c r="K481" s="40"/>
    </row>
    <row r="482" spans="2:11" x14ac:dyDescent="0.3">
      <c r="B482" s="40" t="s">
        <v>739</v>
      </c>
      <c r="C482" s="40"/>
      <c r="D482" s="40"/>
      <c r="E482" s="40"/>
      <c r="F482" s="40"/>
      <c r="G482" s="40"/>
      <c r="H482" s="40"/>
      <c r="I482" s="40"/>
      <c r="J482" s="40"/>
      <c r="K482" s="40"/>
    </row>
    <row r="483" spans="2:11" x14ac:dyDescent="0.3">
      <c r="B483" s="40" t="s">
        <v>740</v>
      </c>
      <c r="C483" s="40"/>
      <c r="D483" s="40"/>
      <c r="E483" s="40"/>
      <c r="F483" s="40"/>
      <c r="G483" s="40"/>
      <c r="H483" s="40"/>
      <c r="I483" s="40"/>
      <c r="J483" s="40"/>
      <c r="K483" s="40"/>
    </row>
    <row r="484" spans="2:11" x14ac:dyDescent="0.3">
      <c r="B484" s="40" t="s">
        <v>741</v>
      </c>
      <c r="C484" s="40"/>
      <c r="D484" s="40"/>
      <c r="E484" s="40"/>
      <c r="F484" s="40"/>
      <c r="G484" s="40"/>
      <c r="H484" s="40"/>
      <c r="I484" s="40"/>
      <c r="J484" s="40"/>
      <c r="K484" s="40"/>
    </row>
    <row r="485" spans="2:11" x14ac:dyDescent="0.3">
      <c r="B485" s="40" t="s">
        <v>742</v>
      </c>
      <c r="C485" s="40"/>
      <c r="D485" s="40"/>
      <c r="E485" s="40"/>
      <c r="F485" s="40"/>
      <c r="G485" s="40"/>
      <c r="H485" s="40"/>
      <c r="I485" s="40"/>
      <c r="J485" s="40"/>
      <c r="K485" s="40"/>
    </row>
    <row r="486" spans="2:11" x14ac:dyDescent="0.3">
      <c r="B486" s="40" t="s">
        <v>743</v>
      </c>
      <c r="C486" s="40"/>
      <c r="D486" s="40"/>
      <c r="E486" s="40"/>
      <c r="F486" s="40"/>
      <c r="G486" s="40"/>
      <c r="H486" s="40"/>
      <c r="I486" s="40"/>
      <c r="J486" s="40"/>
      <c r="K486" s="40"/>
    </row>
    <row r="487" spans="2:11" x14ac:dyDescent="0.3">
      <c r="B487" s="40" t="s">
        <v>744</v>
      </c>
      <c r="C487" s="40"/>
      <c r="D487" s="40"/>
      <c r="E487" s="40"/>
      <c r="F487" s="40"/>
      <c r="G487" s="40"/>
      <c r="H487" s="40"/>
      <c r="I487" s="40"/>
      <c r="J487" s="40"/>
      <c r="K487" s="40"/>
    </row>
    <row r="488" spans="2:11" x14ac:dyDescent="0.3">
      <c r="B488" s="40" t="s">
        <v>745</v>
      </c>
      <c r="C488" s="40"/>
      <c r="D488" s="40"/>
      <c r="E488" s="40"/>
      <c r="F488" s="40"/>
      <c r="G488" s="40"/>
      <c r="H488" s="40"/>
      <c r="I488" s="40"/>
      <c r="J488" s="40"/>
      <c r="K488" s="40"/>
    </row>
    <row r="489" spans="2:11" x14ac:dyDescent="0.3">
      <c r="B489" s="40" t="s">
        <v>746</v>
      </c>
      <c r="C489" s="40"/>
      <c r="D489" s="40"/>
      <c r="E489" s="40"/>
      <c r="F489" s="40"/>
      <c r="G489" s="40"/>
      <c r="H489" s="40"/>
      <c r="I489" s="40"/>
      <c r="J489" s="40"/>
      <c r="K489" s="40"/>
    </row>
    <row r="490" spans="2:11" x14ac:dyDescent="0.3">
      <c r="B490" s="40" t="s">
        <v>747</v>
      </c>
      <c r="C490" s="40"/>
      <c r="D490" s="40"/>
      <c r="E490" s="40"/>
      <c r="F490" s="40"/>
      <c r="G490" s="40"/>
      <c r="H490" s="40"/>
      <c r="I490" s="40"/>
      <c r="J490" s="40"/>
      <c r="K490" s="40"/>
    </row>
    <row r="491" spans="2:11" x14ac:dyDescent="0.3">
      <c r="B491" s="40" t="s">
        <v>748</v>
      </c>
      <c r="C491" s="40"/>
      <c r="D491" s="40"/>
      <c r="E491" s="40"/>
      <c r="F491" s="40"/>
      <c r="G491" s="40"/>
      <c r="H491" s="40"/>
      <c r="I491" s="40"/>
      <c r="J491" s="40"/>
      <c r="K491" s="40"/>
    </row>
    <row r="492" spans="2:11" x14ac:dyDescent="0.3">
      <c r="B492" s="40" t="s">
        <v>749</v>
      </c>
      <c r="C492" s="40"/>
      <c r="D492" s="40"/>
      <c r="E492" s="40"/>
      <c r="F492" s="40"/>
      <c r="G492" s="40"/>
      <c r="H492" s="40"/>
      <c r="I492" s="40"/>
      <c r="J492" s="40"/>
      <c r="K492" s="40"/>
    </row>
    <row r="493" spans="2:11" x14ac:dyDescent="0.3">
      <c r="B493" s="40" t="s">
        <v>750</v>
      </c>
      <c r="C493" s="40"/>
      <c r="D493" s="40"/>
      <c r="E493" s="40"/>
      <c r="F493" s="40"/>
      <c r="G493" s="40"/>
      <c r="H493" s="40"/>
      <c r="I493" s="40"/>
      <c r="J493" s="40"/>
      <c r="K493" s="40"/>
    </row>
    <row r="494" spans="2:11" x14ac:dyDescent="0.3">
      <c r="B494" s="40" t="s">
        <v>751</v>
      </c>
      <c r="C494" s="40"/>
      <c r="D494" s="40"/>
      <c r="E494" s="40"/>
      <c r="F494" s="40"/>
      <c r="G494" s="40"/>
      <c r="H494" s="40"/>
      <c r="I494" s="40"/>
      <c r="J494" s="40"/>
      <c r="K494" s="40"/>
    </row>
    <row r="495" spans="2:11" x14ac:dyDescent="0.3">
      <c r="B495" s="40" t="s">
        <v>752</v>
      </c>
      <c r="C495" s="40"/>
      <c r="D495" s="40"/>
      <c r="E495" s="40"/>
      <c r="F495" s="40"/>
      <c r="G495" s="40"/>
      <c r="H495" s="40"/>
      <c r="I495" s="40"/>
      <c r="J495" s="40"/>
      <c r="K495" s="40"/>
    </row>
    <row r="496" spans="2:11" x14ac:dyDescent="0.3">
      <c r="B496" s="40" t="s">
        <v>753</v>
      </c>
      <c r="C496" s="40"/>
      <c r="D496" s="40"/>
      <c r="E496" s="40"/>
      <c r="F496" s="40"/>
      <c r="G496" s="40"/>
      <c r="H496" s="40"/>
      <c r="I496" s="40"/>
      <c r="J496" s="40"/>
      <c r="K496" s="40"/>
    </row>
    <row r="497" spans="2:11" x14ac:dyDescent="0.3">
      <c r="B497" s="40" t="s">
        <v>754</v>
      </c>
      <c r="C497" s="40"/>
      <c r="D497" s="40"/>
      <c r="E497" s="40"/>
      <c r="F497" s="40"/>
      <c r="G497" s="40"/>
      <c r="H497" s="40"/>
      <c r="I497" s="40"/>
      <c r="J497" s="40"/>
      <c r="K497" s="40"/>
    </row>
    <row r="498" spans="2:11" x14ac:dyDescent="0.3">
      <c r="B498" s="40" t="s">
        <v>755</v>
      </c>
      <c r="C498" s="40"/>
      <c r="D498" s="40"/>
      <c r="E498" s="40"/>
      <c r="F498" s="40"/>
      <c r="G498" s="40"/>
      <c r="H498" s="40"/>
      <c r="I498" s="40"/>
      <c r="J498" s="40"/>
      <c r="K498" s="40"/>
    </row>
    <row r="499" spans="2:11" x14ac:dyDescent="0.3">
      <c r="B499" s="40" t="s">
        <v>756</v>
      </c>
      <c r="C499" s="40"/>
      <c r="D499" s="40"/>
      <c r="E499" s="40"/>
      <c r="F499" s="40"/>
      <c r="G499" s="40"/>
      <c r="H499" s="40"/>
      <c r="I499" s="40"/>
      <c r="J499" s="40"/>
      <c r="K499" s="40"/>
    </row>
    <row r="500" spans="2:11" x14ac:dyDescent="0.3">
      <c r="B500" s="40" t="s">
        <v>757</v>
      </c>
      <c r="C500" s="40"/>
      <c r="D500" s="40"/>
      <c r="E500" s="40"/>
      <c r="F500" s="40"/>
      <c r="G500" s="40"/>
      <c r="H500" s="40"/>
      <c r="I500" s="40"/>
      <c r="J500" s="40"/>
      <c r="K500" s="40"/>
    </row>
    <row r="501" spans="2:11" x14ac:dyDescent="0.3">
      <c r="B501" s="40" t="s">
        <v>758</v>
      </c>
      <c r="C501" s="40"/>
      <c r="D501" s="40"/>
      <c r="E501" s="40"/>
      <c r="F501" s="40"/>
      <c r="G501" s="40"/>
      <c r="H501" s="40"/>
      <c r="I501" s="40"/>
      <c r="J501" s="40"/>
      <c r="K501" s="40"/>
    </row>
    <row r="502" spans="2:11" x14ac:dyDescent="0.3">
      <c r="B502" s="40" t="s">
        <v>759</v>
      </c>
      <c r="C502" s="40"/>
      <c r="D502" s="40"/>
      <c r="E502" s="40"/>
      <c r="F502" s="40"/>
      <c r="G502" s="40"/>
      <c r="H502" s="40"/>
      <c r="I502" s="40"/>
      <c r="J502" s="40"/>
      <c r="K502" s="40"/>
    </row>
    <row r="503" spans="2:11" x14ac:dyDescent="0.3">
      <c r="B503" s="40" t="s">
        <v>760</v>
      </c>
      <c r="C503" s="40"/>
      <c r="D503" s="40"/>
      <c r="E503" s="40"/>
      <c r="F503" s="40"/>
      <c r="G503" s="40"/>
      <c r="H503" s="40"/>
      <c r="I503" s="40"/>
      <c r="J503" s="40"/>
      <c r="K503" s="40"/>
    </row>
    <row r="504" spans="2:11" x14ac:dyDescent="0.3">
      <c r="B504" s="40" t="s">
        <v>761</v>
      </c>
      <c r="C504" s="40"/>
      <c r="D504" s="40"/>
      <c r="E504" s="40"/>
      <c r="F504" s="40"/>
      <c r="G504" s="40"/>
      <c r="H504" s="40"/>
      <c r="I504" s="40"/>
      <c r="J504" s="40"/>
      <c r="K504" s="40"/>
    </row>
    <row r="505" spans="2:11" x14ac:dyDescent="0.3">
      <c r="B505" s="40" t="s">
        <v>762</v>
      </c>
      <c r="C505" s="40"/>
      <c r="D505" s="40"/>
      <c r="E505" s="40"/>
      <c r="F505" s="40"/>
      <c r="G505" s="40"/>
      <c r="H505" s="40"/>
      <c r="I505" s="40"/>
      <c r="J505" s="40"/>
      <c r="K505" s="40"/>
    </row>
    <row r="506" spans="2:11" x14ac:dyDescent="0.3">
      <c r="B506" s="40" t="s">
        <v>763</v>
      </c>
      <c r="C506" s="40"/>
      <c r="D506" s="40"/>
      <c r="E506" s="40"/>
      <c r="F506" s="40"/>
      <c r="G506" s="40"/>
      <c r="H506" s="40"/>
      <c r="I506" s="40"/>
      <c r="J506" s="40"/>
      <c r="K506" s="40"/>
    </row>
    <row r="507" spans="2:11" x14ac:dyDescent="0.3">
      <c r="B507" s="40" t="s">
        <v>764</v>
      </c>
      <c r="C507" s="40"/>
      <c r="D507" s="40"/>
      <c r="E507" s="40"/>
      <c r="F507" s="40"/>
      <c r="G507" s="40"/>
      <c r="H507" s="40"/>
      <c r="I507" s="40"/>
      <c r="J507" s="40"/>
      <c r="K507" s="40"/>
    </row>
    <row r="508" spans="2:11" x14ac:dyDescent="0.3">
      <c r="B508" s="40" t="s">
        <v>765</v>
      </c>
      <c r="C508" s="40"/>
      <c r="D508" s="40"/>
      <c r="E508" s="40"/>
      <c r="F508" s="40"/>
      <c r="G508" s="40"/>
      <c r="H508" s="40"/>
      <c r="I508" s="40"/>
      <c r="J508" s="40"/>
      <c r="K508" s="40"/>
    </row>
    <row r="509" spans="2:11" x14ac:dyDescent="0.3">
      <c r="B509" s="40" t="s">
        <v>766</v>
      </c>
      <c r="C509" s="40"/>
      <c r="D509" s="40"/>
      <c r="E509" s="40"/>
      <c r="F509" s="40"/>
      <c r="G509" s="40"/>
      <c r="H509" s="40"/>
      <c r="I509" s="40"/>
      <c r="J509" s="40"/>
      <c r="K509" s="40"/>
    </row>
    <row r="510" spans="2:11" x14ac:dyDescent="0.3">
      <c r="B510" s="40" t="s">
        <v>767</v>
      </c>
      <c r="C510" s="40"/>
      <c r="D510" s="40"/>
      <c r="E510" s="40"/>
      <c r="F510" s="40"/>
      <c r="G510" s="40"/>
      <c r="H510" s="40"/>
      <c r="I510" s="40"/>
      <c r="J510" s="40"/>
      <c r="K510" s="40"/>
    </row>
    <row r="511" spans="2:11" x14ac:dyDescent="0.3">
      <c r="B511" s="40" t="s">
        <v>768</v>
      </c>
      <c r="C511" s="40"/>
      <c r="D511" s="40"/>
      <c r="E511" s="40"/>
      <c r="F511" s="40"/>
      <c r="G511" s="40"/>
      <c r="H511" s="40"/>
      <c r="I511" s="40"/>
      <c r="J511" s="40"/>
      <c r="K511" s="40"/>
    </row>
    <row r="512" spans="2:11" x14ac:dyDescent="0.3">
      <c r="B512" s="40" t="s">
        <v>769</v>
      </c>
      <c r="C512" s="40"/>
      <c r="D512" s="40"/>
      <c r="E512" s="40"/>
      <c r="F512" s="40"/>
      <c r="G512" s="40"/>
      <c r="H512" s="40"/>
      <c r="I512" s="40"/>
      <c r="J512" s="40"/>
      <c r="K512" s="40"/>
    </row>
    <row r="513" spans="2:11" x14ac:dyDescent="0.3">
      <c r="B513" s="40" t="s">
        <v>770</v>
      </c>
      <c r="C513" s="40"/>
      <c r="D513" s="40"/>
      <c r="E513" s="40"/>
      <c r="F513" s="40"/>
      <c r="G513" s="40"/>
      <c r="H513" s="40"/>
      <c r="I513" s="40"/>
      <c r="J513" s="40"/>
      <c r="K513" s="40"/>
    </row>
    <row r="514" spans="2:11" x14ac:dyDescent="0.3">
      <c r="B514" s="40" t="s">
        <v>771</v>
      </c>
      <c r="C514" s="40"/>
      <c r="D514" s="40"/>
      <c r="E514" s="40"/>
      <c r="F514" s="40"/>
      <c r="G514" s="40"/>
      <c r="H514" s="40"/>
      <c r="I514" s="40"/>
      <c r="J514" s="40"/>
      <c r="K514" s="40"/>
    </row>
    <row r="515" spans="2:11" x14ac:dyDescent="0.3">
      <c r="B515" s="40" t="s">
        <v>772</v>
      </c>
      <c r="C515" s="40"/>
      <c r="D515" s="40"/>
      <c r="E515" s="40"/>
      <c r="F515" s="40"/>
      <c r="G515" s="40"/>
      <c r="H515" s="40"/>
      <c r="I515" s="40"/>
      <c r="J515" s="40"/>
      <c r="K515" s="40"/>
    </row>
    <row r="516" spans="2:11" x14ac:dyDescent="0.3">
      <c r="B516" s="40" t="s">
        <v>773</v>
      </c>
      <c r="C516" s="40"/>
      <c r="D516" s="40"/>
      <c r="E516" s="40"/>
      <c r="F516" s="40"/>
      <c r="G516" s="40"/>
      <c r="H516" s="40"/>
      <c r="I516" s="40"/>
      <c r="J516" s="40"/>
      <c r="K516" s="40"/>
    </row>
    <row r="517" spans="2:11" x14ac:dyDescent="0.3">
      <c r="B517" s="40" t="s">
        <v>774</v>
      </c>
      <c r="C517" s="40"/>
      <c r="D517" s="40"/>
      <c r="E517" s="40"/>
      <c r="F517" s="40"/>
      <c r="G517" s="40"/>
      <c r="H517" s="40"/>
      <c r="I517" s="40"/>
      <c r="J517" s="40"/>
      <c r="K517" s="40"/>
    </row>
    <row r="518" spans="2:11" x14ac:dyDescent="0.3">
      <c r="B518" s="40" t="s">
        <v>775</v>
      </c>
      <c r="C518" s="40"/>
      <c r="D518" s="40"/>
      <c r="E518" s="40"/>
      <c r="F518" s="40"/>
      <c r="G518" s="40"/>
      <c r="H518" s="40"/>
      <c r="I518" s="40"/>
      <c r="J518" s="40"/>
      <c r="K518" s="40"/>
    </row>
    <row r="519" spans="2:11" x14ac:dyDescent="0.3">
      <c r="B519" s="40" t="s">
        <v>776</v>
      </c>
      <c r="C519" s="40"/>
      <c r="D519" s="40"/>
      <c r="E519" s="40"/>
      <c r="F519" s="40"/>
      <c r="G519" s="40"/>
      <c r="H519" s="40"/>
      <c r="I519" s="40"/>
      <c r="J519" s="40"/>
      <c r="K519" s="40"/>
    </row>
    <row r="520" spans="2:11" x14ac:dyDescent="0.3">
      <c r="B520" s="40" t="s">
        <v>777</v>
      </c>
      <c r="C520" s="40"/>
      <c r="D520" s="40"/>
      <c r="E520" s="40"/>
      <c r="F520" s="40"/>
      <c r="G520" s="40"/>
      <c r="H520" s="40"/>
      <c r="I520" s="40"/>
      <c r="J520" s="40"/>
      <c r="K520" s="40"/>
    </row>
    <row r="521" spans="2:11" x14ac:dyDescent="0.3">
      <c r="B521" s="40" t="s">
        <v>778</v>
      </c>
      <c r="C521" s="40"/>
      <c r="D521" s="40"/>
      <c r="E521" s="40"/>
      <c r="F521" s="40"/>
      <c r="G521" s="40"/>
      <c r="H521" s="40"/>
      <c r="I521" s="40"/>
      <c r="J521" s="40"/>
      <c r="K521" s="40"/>
    </row>
    <row r="522" spans="2:11" x14ac:dyDescent="0.3">
      <c r="B522" s="40" t="s">
        <v>779</v>
      </c>
      <c r="C522" s="40"/>
      <c r="D522" s="40"/>
      <c r="E522" s="40"/>
      <c r="F522" s="40"/>
      <c r="G522" s="40"/>
      <c r="H522" s="40"/>
      <c r="I522" s="40"/>
      <c r="J522" s="40"/>
      <c r="K522" s="40"/>
    </row>
    <row r="523" spans="2:11" x14ac:dyDescent="0.3">
      <c r="B523" s="40" t="s">
        <v>780</v>
      </c>
      <c r="C523" s="40"/>
      <c r="D523" s="40"/>
      <c r="E523" s="40"/>
      <c r="F523" s="40"/>
      <c r="G523" s="40"/>
      <c r="H523" s="40"/>
      <c r="I523" s="40"/>
      <c r="J523" s="40"/>
      <c r="K523" s="40"/>
    </row>
    <row r="524" spans="2:11" x14ac:dyDescent="0.3">
      <c r="B524" s="40" t="s">
        <v>781</v>
      </c>
      <c r="C524" s="40"/>
      <c r="D524" s="40"/>
      <c r="E524" s="40"/>
      <c r="F524" s="40"/>
      <c r="G524" s="40"/>
      <c r="H524" s="40"/>
      <c r="I524" s="40"/>
      <c r="J524" s="40"/>
      <c r="K524" s="40"/>
    </row>
    <row r="525" spans="2:11" x14ac:dyDescent="0.3">
      <c r="B525" s="40" t="s">
        <v>782</v>
      </c>
      <c r="C525" s="40"/>
      <c r="D525" s="40"/>
      <c r="E525" s="40"/>
      <c r="F525" s="40"/>
      <c r="G525" s="40"/>
      <c r="H525" s="40"/>
      <c r="I525" s="40"/>
      <c r="J525" s="40"/>
      <c r="K525" s="40"/>
    </row>
    <row r="526" spans="2:11" x14ac:dyDescent="0.3">
      <c r="B526" s="40" t="s">
        <v>783</v>
      </c>
      <c r="C526" s="40"/>
      <c r="D526" s="40"/>
      <c r="E526" s="40"/>
      <c r="F526" s="40"/>
      <c r="G526" s="40"/>
      <c r="H526" s="40"/>
      <c r="I526" s="40"/>
      <c r="J526" s="40"/>
      <c r="K526" s="40"/>
    </row>
    <row r="527" spans="2:11" x14ac:dyDescent="0.3">
      <c r="B527" s="40" t="s">
        <v>784</v>
      </c>
      <c r="C527" s="40"/>
      <c r="D527" s="40"/>
      <c r="E527" s="40"/>
      <c r="F527" s="40"/>
      <c r="G527" s="40"/>
      <c r="H527" s="40"/>
      <c r="I527" s="40"/>
      <c r="J527" s="40"/>
      <c r="K527" s="40"/>
    </row>
    <row r="528" spans="2:11" x14ac:dyDescent="0.3">
      <c r="B528" s="40" t="s">
        <v>785</v>
      </c>
      <c r="C528" s="40"/>
      <c r="D528" s="40"/>
      <c r="E528" s="40"/>
      <c r="F528" s="40"/>
      <c r="G528" s="40"/>
      <c r="H528" s="40"/>
      <c r="I528" s="40"/>
      <c r="J528" s="40"/>
      <c r="K528" s="40"/>
    </row>
    <row r="529" spans="2:11" x14ac:dyDescent="0.3">
      <c r="B529" s="40" t="s">
        <v>786</v>
      </c>
      <c r="C529" s="40"/>
      <c r="D529" s="40"/>
      <c r="E529" s="40"/>
      <c r="F529" s="40"/>
      <c r="G529" s="40"/>
      <c r="H529" s="40"/>
      <c r="I529" s="40"/>
      <c r="J529" s="40"/>
      <c r="K529" s="40"/>
    </row>
    <row r="530" spans="2:11" x14ac:dyDescent="0.3">
      <c r="B530" s="40" t="s">
        <v>787</v>
      </c>
      <c r="C530" s="40"/>
      <c r="D530" s="40"/>
      <c r="E530" s="40"/>
      <c r="F530" s="40"/>
      <c r="G530" s="40"/>
      <c r="H530" s="40"/>
      <c r="I530" s="40"/>
      <c r="J530" s="40"/>
      <c r="K530" s="40"/>
    </row>
    <row r="531" spans="2:11" x14ac:dyDescent="0.3">
      <c r="B531" s="40" t="s">
        <v>788</v>
      </c>
      <c r="C531" s="40"/>
      <c r="D531" s="40"/>
      <c r="E531" s="40"/>
      <c r="F531" s="40"/>
      <c r="G531" s="40"/>
      <c r="H531" s="40"/>
      <c r="I531" s="40"/>
      <c r="J531" s="40"/>
      <c r="K531" s="40"/>
    </row>
    <row r="532" spans="2:11" x14ac:dyDescent="0.3">
      <c r="B532" s="40" t="s">
        <v>789</v>
      </c>
      <c r="C532" s="40"/>
      <c r="D532" s="40"/>
      <c r="E532" s="40"/>
      <c r="F532" s="40"/>
      <c r="G532" s="40"/>
      <c r="H532" s="40"/>
      <c r="I532" s="40"/>
      <c r="J532" s="40"/>
      <c r="K532" s="40"/>
    </row>
    <row r="533" spans="2:11" x14ac:dyDescent="0.3">
      <c r="B533" s="40" t="s">
        <v>790</v>
      </c>
      <c r="C533" s="40"/>
      <c r="D533" s="40"/>
      <c r="E533" s="40"/>
      <c r="F533" s="40"/>
      <c r="G533" s="40"/>
      <c r="H533" s="40"/>
      <c r="I533" s="40"/>
      <c r="J533" s="40"/>
      <c r="K533" s="40"/>
    </row>
    <row r="534" spans="2:11" x14ac:dyDescent="0.3">
      <c r="B534" s="40" t="s">
        <v>791</v>
      </c>
      <c r="C534" s="40"/>
      <c r="D534" s="40"/>
      <c r="E534" s="40"/>
      <c r="F534" s="40"/>
      <c r="G534" s="40"/>
      <c r="H534" s="40"/>
      <c r="I534" s="40"/>
      <c r="J534" s="40"/>
      <c r="K534" s="40"/>
    </row>
    <row r="535" spans="2:11" x14ac:dyDescent="0.3">
      <c r="B535" s="40" t="s">
        <v>792</v>
      </c>
      <c r="C535" s="40"/>
      <c r="D535" s="40"/>
      <c r="E535" s="40"/>
      <c r="F535" s="40"/>
      <c r="G535" s="40"/>
      <c r="H535" s="40"/>
      <c r="I535" s="40"/>
      <c r="J535" s="40"/>
      <c r="K535" s="40"/>
    </row>
    <row r="536" spans="2:11" x14ac:dyDescent="0.3">
      <c r="B536" s="40" t="s">
        <v>793</v>
      </c>
      <c r="C536" s="40"/>
      <c r="D536" s="40"/>
      <c r="E536" s="40"/>
      <c r="F536" s="40"/>
      <c r="G536" s="40"/>
      <c r="H536" s="40"/>
      <c r="I536" s="40"/>
      <c r="J536" s="40"/>
      <c r="K536" s="40"/>
    </row>
    <row r="537" spans="2:11" x14ac:dyDescent="0.3">
      <c r="B537" s="40" t="s">
        <v>794</v>
      </c>
      <c r="C537" s="40"/>
      <c r="D537" s="40"/>
      <c r="E537" s="40"/>
      <c r="F537" s="40"/>
      <c r="G537" s="40"/>
      <c r="H537" s="40"/>
      <c r="I537" s="40"/>
      <c r="J537" s="40"/>
      <c r="K537" s="40"/>
    </row>
    <row r="538" spans="2:11" x14ac:dyDescent="0.3">
      <c r="B538" s="40" t="s">
        <v>795</v>
      </c>
      <c r="C538" s="40"/>
      <c r="D538" s="40"/>
      <c r="E538" s="40"/>
      <c r="F538" s="40"/>
      <c r="G538" s="40"/>
      <c r="H538" s="40"/>
      <c r="I538" s="40"/>
      <c r="J538" s="40"/>
      <c r="K538" s="40"/>
    </row>
    <row r="539" spans="2:11" x14ac:dyDescent="0.3">
      <c r="B539" s="40" t="s">
        <v>796</v>
      </c>
      <c r="C539" s="40"/>
      <c r="D539" s="40"/>
      <c r="E539" s="40"/>
      <c r="F539" s="40"/>
      <c r="G539" s="40"/>
      <c r="H539" s="40"/>
      <c r="I539" s="40"/>
      <c r="J539" s="40"/>
      <c r="K539" s="40"/>
    </row>
    <row r="540" spans="2:11" x14ac:dyDescent="0.3">
      <c r="B540" s="40" t="s">
        <v>797</v>
      </c>
      <c r="C540" s="40"/>
      <c r="D540" s="40"/>
      <c r="E540" s="40"/>
      <c r="F540" s="40"/>
      <c r="G540" s="40"/>
      <c r="H540" s="40"/>
      <c r="I540" s="40"/>
      <c r="J540" s="40"/>
      <c r="K540" s="40"/>
    </row>
    <row r="541" spans="2:11" x14ac:dyDescent="0.3">
      <c r="B541" s="40" t="s">
        <v>798</v>
      </c>
      <c r="C541" s="40"/>
      <c r="D541" s="40"/>
      <c r="E541" s="40"/>
      <c r="F541" s="40"/>
      <c r="G541" s="40"/>
      <c r="H541" s="40"/>
      <c r="I541" s="40"/>
      <c r="J541" s="40"/>
      <c r="K541" s="40"/>
    </row>
  </sheetData>
  <phoneticPr fontId="26" type="noConversion"/>
  <conditionalFormatting sqref="D91:D1048576 D14:D17 D19:D22 D24:D64 D1:D12">
    <cfRule type="duplicateValues" dxfId="18" priority="5"/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F28"/>
  <sheetViews>
    <sheetView topLeftCell="A13" zoomScale="61" zoomScaleNormal="61" workbookViewId="0">
      <selection activeCell="CB26" sqref="CB26"/>
    </sheetView>
  </sheetViews>
  <sheetFormatPr defaultColWidth="9.109375" defaultRowHeight="18" outlineLevelCol="1" x14ac:dyDescent="0.35"/>
  <cols>
    <col min="1" max="1" width="26.109375" style="2" customWidth="1"/>
    <col min="2" max="2" width="24.6640625" style="2" customWidth="1"/>
    <col min="3" max="3" width="40.33203125" style="2" customWidth="1"/>
    <col min="4" max="4" width="8.88671875" style="3" customWidth="1"/>
    <col min="5" max="5" width="39.33203125" style="2" customWidth="1"/>
    <col min="6" max="6" width="20.6640625" style="3" customWidth="1"/>
    <col min="7" max="7" width="24.109375" style="3" customWidth="1"/>
    <col min="8" max="8" width="21.88671875" style="3" customWidth="1"/>
    <col min="9" max="21" width="21.88671875" style="3" customWidth="1" outlineLevel="1"/>
    <col min="22" max="22" width="23.109375" style="3" customWidth="1" outlineLevel="1"/>
    <col min="23" max="28" width="21.88671875" style="3" customWidth="1" outlineLevel="1"/>
    <col min="29" max="29" width="29.6640625" style="3" customWidth="1" outlineLevel="1"/>
    <col min="30" max="32" width="21.88671875" style="3" customWidth="1" outlineLevel="1"/>
    <col min="33" max="33" width="14.44140625" style="3" customWidth="1" outlineLevel="1"/>
    <col min="34" max="34" width="18.109375" style="3" customWidth="1" outlineLevel="1"/>
    <col min="35" max="35" width="15.88671875" style="3" customWidth="1" outlineLevel="1"/>
    <col min="36" max="36" width="19.44140625" style="3" customWidth="1" outlineLevel="1"/>
    <col min="37" max="37" width="35.88671875" style="3" customWidth="1" outlineLevel="1"/>
    <col min="38" max="38" width="18.33203125" style="3" customWidth="1" outlineLevel="1"/>
    <col min="39" max="64" width="25.44140625" style="3" customWidth="1"/>
    <col min="65" max="65" width="20.88671875" style="3" customWidth="1"/>
    <col min="66" max="66" width="21.5546875" style="3" customWidth="1"/>
    <col min="67" max="67" width="20.5546875" style="3" customWidth="1"/>
    <col min="68" max="68" width="20.33203125" style="3" customWidth="1"/>
    <col min="69" max="69" width="26.88671875" style="3" customWidth="1"/>
    <col min="70" max="70" width="33.5546875" style="3" customWidth="1"/>
    <col min="71" max="72" width="18.33203125" style="3" customWidth="1"/>
    <col min="73" max="73" width="21" style="3" customWidth="1"/>
    <col min="74" max="74" width="22" style="3" customWidth="1"/>
    <col min="75" max="75" width="21.5546875" style="3" customWidth="1"/>
    <col min="76" max="76" width="20.33203125" style="3" customWidth="1"/>
    <col min="77" max="78" width="18.33203125" style="3" customWidth="1"/>
    <col min="79" max="79" width="20" style="3" customWidth="1"/>
    <col min="80" max="80" width="30.6640625" style="7" customWidth="1"/>
    <col min="81" max="81" width="36.109375" style="2" customWidth="1"/>
    <col min="82" max="84" width="35.33203125" style="2" customWidth="1"/>
    <col min="85" max="16384" width="9.109375" style="2"/>
  </cols>
  <sheetData>
    <row r="1" spans="1:84" ht="20.399999999999999" x14ac:dyDescent="0.35">
      <c r="A1" s="5" t="s">
        <v>241</v>
      </c>
    </row>
    <row r="2" spans="1:84" ht="20.399999999999999" x14ac:dyDescent="0.35">
      <c r="A2" s="5"/>
    </row>
    <row r="3" spans="1:84" ht="20.399999999999999" x14ac:dyDescent="0.35">
      <c r="A3" s="23"/>
      <c r="B3" s="21" t="s">
        <v>244</v>
      </c>
      <c r="C3" s="24"/>
      <c r="D3" s="21" t="s">
        <v>245</v>
      </c>
      <c r="E3" s="27"/>
    </row>
    <row r="4" spans="1:84" customFormat="1" ht="19.5" customHeight="1" x14ac:dyDescent="0.3"/>
    <row r="5" spans="1:84" ht="20.399999999999999" x14ac:dyDescent="0.35">
      <c r="A5" s="26"/>
      <c r="B5" s="21" t="s">
        <v>244</v>
      </c>
      <c r="C5" s="25"/>
    </row>
    <row r="6" spans="1:84" ht="21" x14ac:dyDescent="0.4">
      <c r="A6" s="4"/>
    </row>
    <row r="7" spans="1:84" ht="18.75" customHeight="1" x14ac:dyDescent="0.35">
      <c r="A7" s="61" t="s">
        <v>89</v>
      </c>
      <c r="B7" s="61" t="s">
        <v>90</v>
      </c>
      <c r="C7" s="61" t="s">
        <v>91</v>
      </c>
      <c r="D7" s="61" t="s">
        <v>92</v>
      </c>
      <c r="E7" s="61" t="s">
        <v>93</v>
      </c>
      <c r="F7" s="56" t="s">
        <v>228</v>
      </c>
      <c r="G7" s="62" t="s">
        <v>94</v>
      </c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5" t="s">
        <v>119</v>
      </c>
      <c r="AH7" s="67" t="s">
        <v>120</v>
      </c>
      <c r="AI7" s="65" t="s">
        <v>121</v>
      </c>
      <c r="AJ7" s="65" t="s">
        <v>122</v>
      </c>
      <c r="AK7" s="65" t="s">
        <v>238</v>
      </c>
      <c r="AL7" s="65" t="s">
        <v>123</v>
      </c>
      <c r="AM7" s="69" t="s">
        <v>243</v>
      </c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 t="s">
        <v>126</v>
      </c>
      <c r="BN7" s="65" t="s">
        <v>127</v>
      </c>
      <c r="BO7" s="65" t="s">
        <v>128</v>
      </c>
      <c r="BP7" s="65" t="s">
        <v>240</v>
      </c>
      <c r="BQ7" s="71" t="s">
        <v>257</v>
      </c>
      <c r="BR7" s="65" t="s">
        <v>239</v>
      </c>
      <c r="BS7" s="65" t="s">
        <v>129</v>
      </c>
      <c r="BT7" s="65" t="s">
        <v>130</v>
      </c>
      <c r="BU7" s="67" t="s">
        <v>131</v>
      </c>
      <c r="BV7" s="67" t="s">
        <v>132</v>
      </c>
      <c r="BW7" s="67" t="s">
        <v>133</v>
      </c>
      <c r="BX7" s="65" t="s">
        <v>134</v>
      </c>
      <c r="BY7" s="65" t="s">
        <v>135</v>
      </c>
      <c r="BZ7" s="65" t="s">
        <v>136</v>
      </c>
      <c r="CA7" s="65" t="s">
        <v>137</v>
      </c>
      <c r="CB7" s="73" t="s">
        <v>138</v>
      </c>
      <c r="CC7" s="75" t="s">
        <v>139</v>
      </c>
      <c r="CD7" s="75" t="s">
        <v>140</v>
      </c>
      <c r="CE7" s="57" t="s">
        <v>141</v>
      </c>
      <c r="CF7" s="58"/>
    </row>
    <row r="8" spans="1:84" s="1" customFormat="1" ht="218.4" x14ac:dyDescent="0.3">
      <c r="A8" s="61"/>
      <c r="B8" s="61"/>
      <c r="C8" s="61"/>
      <c r="D8" s="61"/>
      <c r="E8" s="61"/>
      <c r="F8" s="56"/>
      <c r="G8" s="62"/>
      <c r="H8" s="22" t="s">
        <v>95</v>
      </c>
      <c r="I8" s="22" t="s">
        <v>96</v>
      </c>
      <c r="J8" s="22" t="s">
        <v>97</v>
      </c>
      <c r="K8" s="22" t="s">
        <v>98</v>
      </c>
      <c r="L8" s="22" t="s">
        <v>99</v>
      </c>
      <c r="M8" s="22" t="s">
        <v>100</v>
      </c>
      <c r="N8" s="22" t="s">
        <v>101</v>
      </c>
      <c r="O8" s="22" t="s">
        <v>102</v>
      </c>
      <c r="P8" s="22" t="s">
        <v>103</v>
      </c>
      <c r="Q8" s="22" t="s">
        <v>104</v>
      </c>
      <c r="R8" s="22" t="s">
        <v>105</v>
      </c>
      <c r="S8" s="22" t="s">
        <v>106</v>
      </c>
      <c r="T8" s="22" t="s">
        <v>107</v>
      </c>
      <c r="U8" s="22" t="s">
        <v>108</v>
      </c>
      <c r="V8" s="22" t="s">
        <v>109</v>
      </c>
      <c r="W8" s="22" t="s">
        <v>110</v>
      </c>
      <c r="X8" s="22" t="s">
        <v>111</v>
      </c>
      <c r="Y8" s="22" t="s">
        <v>112</v>
      </c>
      <c r="Z8" s="22" t="s">
        <v>113</v>
      </c>
      <c r="AA8" s="22" t="s">
        <v>114</v>
      </c>
      <c r="AB8" s="22" t="s">
        <v>115</v>
      </c>
      <c r="AC8" s="22" t="s">
        <v>116</v>
      </c>
      <c r="AD8" s="22" t="s">
        <v>117</v>
      </c>
      <c r="AE8" s="22" t="s">
        <v>118</v>
      </c>
      <c r="AF8" s="22" t="s">
        <v>242</v>
      </c>
      <c r="AG8" s="66"/>
      <c r="AH8" s="68"/>
      <c r="AI8" s="66"/>
      <c r="AJ8" s="66"/>
      <c r="AK8" s="66"/>
      <c r="AL8" s="66"/>
      <c r="AM8" s="70"/>
      <c r="AN8" s="22" t="s">
        <v>95</v>
      </c>
      <c r="AO8" s="22" t="s">
        <v>124</v>
      </c>
      <c r="AP8" s="22" t="s">
        <v>97</v>
      </c>
      <c r="AQ8" s="22" t="s">
        <v>98</v>
      </c>
      <c r="AR8" s="22" t="s">
        <v>99</v>
      </c>
      <c r="AS8" s="22" t="s">
        <v>100</v>
      </c>
      <c r="AT8" s="22" t="s">
        <v>101</v>
      </c>
      <c r="AU8" s="22" t="s">
        <v>102</v>
      </c>
      <c r="AV8" s="22" t="s">
        <v>103</v>
      </c>
      <c r="AW8" s="22" t="s">
        <v>104</v>
      </c>
      <c r="AX8" s="22" t="s">
        <v>105</v>
      </c>
      <c r="AY8" s="22" t="s">
        <v>106</v>
      </c>
      <c r="AZ8" s="22" t="s">
        <v>107</v>
      </c>
      <c r="BA8" s="22" t="s">
        <v>108</v>
      </c>
      <c r="BB8" s="22" t="s">
        <v>109</v>
      </c>
      <c r="BC8" s="22" t="s">
        <v>110</v>
      </c>
      <c r="BD8" s="22" t="s">
        <v>111</v>
      </c>
      <c r="BE8" s="22" t="s">
        <v>112</v>
      </c>
      <c r="BF8" s="22" t="s">
        <v>113</v>
      </c>
      <c r="BG8" s="22" t="s">
        <v>114</v>
      </c>
      <c r="BH8" s="22" t="s">
        <v>115</v>
      </c>
      <c r="BI8" s="22" t="s">
        <v>116</v>
      </c>
      <c r="BJ8" s="22" t="s">
        <v>117</v>
      </c>
      <c r="BK8" s="22" t="s">
        <v>125</v>
      </c>
      <c r="BL8" s="22" t="s">
        <v>242</v>
      </c>
      <c r="BM8" s="66"/>
      <c r="BN8" s="66"/>
      <c r="BO8" s="66"/>
      <c r="BP8" s="66"/>
      <c r="BQ8" s="72"/>
      <c r="BR8" s="66"/>
      <c r="BS8" s="66"/>
      <c r="BT8" s="66"/>
      <c r="BU8" s="68"/>
      <c r="BV8" s="68"/>
      <c r="BW8" s="68"/>
      <c r="BX8" s="66"/>
      <c r="BY8" s="66"/>
      <c r="BZ8" s="66"/>
      <c r="CA8" s="66"/>
      <c r="CB8" s="74"/>
      <c r="CC8" s="76"/>
      <c r="CD8" s="76"/>
      <c r="CE8" s="59"/>
      <c r="CF8" s="60"/>
    </row>
    <row r="9" spans="1:84" s="6" customFormat="1" ht="15.6" x14ac:dyDescent="0.3">
      <c r="A9" s="20" t="s">
        <v>142</v>
      </c>
      <c r="B9" s="20" t="s">
        <v>144</v>
      </c>
      <c r="C9" s="20" t="s">
        <v>149</v>
      </c>
      <c r="D9" s="20" t="s">
        <v>150</v>
      </c>
      <c r="E9" s="20" t="s">
        <v>151</v>
      </c>
      <c r="F9" s="20" t="s">
        <v>152</v>
      </c>
      <c r="G9" s="20" t="s">
        <v>153</v>
      </c>
      <c r="H9" s="20" t="s">
        <v>154</v>
      </c>
      <c r="I9" s="20" t="s">
        <v>155</v>
      </c>
      <c r="J9" s="20" t="s">
        <v>156</v>
      </c>
      <c r="K9" s="20" t="s">
        <v>157</v>
      </c>
      <c r="L9" s="20" t="s">
        <v>158</v>
      </c>
      <c r="M9" s="20" t="s">
        <v>159</v>
      </c>
      <c r="N9" s="20" t="s">
        <v>160</v>
      </c>
      <c r="O9" s="20" t="s">
        <v>161</v>
      </c>
      <c r="P9" s="20" t="s">
        <v>162</v>
      </c>
      <c r="Q9" s="20" t="s">
        <v>163</v>
      </c>
      <c r="R9" s="20" t="s">
        <v>164</v>
      </c>
      <c r="S9" s="20" t="s">
        <v>165</v>
      </c>
      <c r="T9" s="20" t="s">
        <v>166</v>
      </c>
      <c r="U9" s="20" t="s">
        <v>167</v>
      </c>
      <c r="V9" s="20" t="s">
        <v>168</v>
      </c>
      <c r="W9" s="20" t="s">
        <v>169</v>
      </c>
      <c r="X9" s="20" t="s">
        <v>170</v>
      </c>
      <c r="Y9" s="20" t="s">
        <v>171</v>
      </c>
      <c r="Z9" s="20" t="s">
        <v>172</v>
      </c>
      <c r="AA9" s="20" t="s">
        <v>173</v>
      </c>
      <c r="AB9" s="20" t="s">
        <v>174</v>
      </c>
      <c r="AC9" s="20" t="s">
        <v>175</v>
      </c>
      <c r="AD9" s="20" t="s">
        <v>176</v>
      </c>
      <c r="AE9" s="20" t="s">
        <v>177</v>
      </c>
      <c r="AF9" s="20" t="s">
        <v>178</v>
      </c>
      <c r="AG9" s="20" t="s">
        <v>179</v>
      </c>
      <c r="AH9" s="20" t="s">
        <v>180</v>
      </c>
      <c r="AI9" s="20" t="s">
        <v>181</v>
      </c>
      <c r="AJ9" s="20" t="s">
        <v>182</v>
      </c>
      <c r="AK9" s="20" t="s">
        <v>183</v>
      </c>
      <c r="AL9" s="20" t="s">
        <v>184</v>
      </c>
      <c r="AM9" s="20" t="s">
        <v>185</v>
      </c>
      <c r="AN9" s="20" t="s">
        <v>186</v>
      </c>
      <c r="AO9" s="20" t="s">
        <v>187</v>
      </c>
      <c r="AP9" s="20" t="s">
        <v>188</v>
      </c>
      <c r="AQ9" s="20" t="s">
        <v>189</v>
      </c>
      <c r="AR9" s="20" t="s">
        <v>190</v>
      </c>
      <c r="AS9" s="20" t="s">
        <v>191</v>
      </c>
      <c r="AT9" s="20" t="s">
        <v>192</v>
      </c>
      <c r="AU9" s="20" t="s">
        <v>193</v>
      </c>
      <c r="AV9" s="20" t="s">
        <v>194</v>
      </c>
      <c r="AW9" s="20" t="s">
        <v>195</v>
      </c>
      <c r="AX9" s="20" t="s">
        <v>196</v>
      </c>
      <c r="AY9" s="20" t="s">
        <v>197</v>
      </c>
      <c r="AZ9" s="20" t="s">
        <v>198</v>
      </c>
      <c r="BA9" s="20" t="s">
        <v>199</v>
      </c>
      <c r="BB9" s="20" t="s">
        <v>200</v>
      </c>
      <c r="BC9" s="20" t="s">
        <v>201</v>
      </c>
      <c r="BD9" s="20" t="s">
        <v>202</v>
      </c>
      <c r="BE9" s="20" t="s">
        <v>203</v>
      </c>
      <c r="BF9" s="20" t="s">
        <v>204</v>
      </c>
      <c r="BG9" s="20" t="s">
        <v>205</v>
      </c>
      <c r="BH9" s="20" t="s">
        <v>206</v>
      </c>
      <c r="BI9" s="20" t="s">
        <v>207</v>
      </c>
      <c r="BJ9" s="20" t="s">
        <v>208</v>
      </c>
      <c r="BK9" s="20" t="s">
        <v>209</v>
      </c>
      <c r="BL9" s="20" t="s">
        <v>210</v>
      </c>
      <c r="BM9" s="20" t="s">
        <v>211</v>
      </c>
      <c r="BN9" s="20" t="s">
        <v>212</v>
      </c>
      <c r="BO9" s="20" t="s">
        <v>213</v>
      </c>
      <c r="BP9" s="20" t="s">
        <v>214</v>
      </c>
      <c r="BQ9" s="20" t="s">
        <v>215</v>
      </c>
      <c r="BR9" s="20" t="s">
        <v>216</v>
      </c>
      <c r="BS9" s="20" t="s">
        <v>217</v>
      </c>
      <c r="BT9" s="20" t="s">
        <v>218</v>
      </c>
      <c r="BU9" s="20" t="s">
        <v>219</v>
      </c>
      <c r="BV9" s="20" t="s">
        <v>220</v>
      </c>
      <c r="BW9" s="20" t="s">
        <v>221</v>
      </c>
      <c r="BX9" s="20" t="s">
        <v>222</v>
      </c>
      <c r="BY9" s="20" t="s">
        <v>223</v>
      </c>
      <c r="BZ9" s="20" t="s">
        <v>224</v>
      </c>
      <c r="CA9" s="20" t="s">
        <v>225</v>
      </c>
      <c r="CB9" s="20" t="s">
        <v>226</v>
      </c>
      <c r="CC9" s="20" t="s">
        <v>227</v>
      </c>
      <c r="CD9" s="20" t="s">
        <v>246</v>
      </c>
      <c r="CE9" s="20" t="s">
        <v>247</v>
      </c>
      <c r="CF9" s="20" t="s">
        <v>261</v>
      </c>
    </row>
    <row r="10" spans="1:84" s="19" customFormat="1" ht="62.4" x14ac:dyDescent="0.3">
      <c r="A10" s="47" t="s">
        <v>806</v>
      </c>
      <c r="B10" s="15" t="s">
        <v>68</v>
      </c>
      <c r="C10" s="15" t="s">
        <v>266</v>
      </c>
      <c r="D10" s="16" t="s">
        <v>142</v>
      </c>
      <c r="E10" s="50" t="s">
        <v>898</v>
      </c>
      <c r="F10" s="18">
        <v>31</v>
      </c>
      <c r="G10" s="18">
        <v>18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18">
        <v>17</v>
      </c>
      <c r="Y10" s="18">
        <v>0</v>
      </c>
      <c r="Z10" s="18">
        <v>0</v>
      </c>
      <c r="AA10" s="18">
        <v>1</v>
      </c>
      <c r="AB10" s="18">
        <v>0</v>
      </c>
      <c r="AC10" s="18">
        <v>0</v>
      </c>
      <c r="AD10" s="18">
        <v>0</v>
      </c>
      <c r="AE10" s="18">
        <v>0</v>
      </c>
      <c r="AF10" s="18">
        <v>0</v>
      </c>
      <c r="AG10" s="18">
        <v>0</v>
      </c>
      <c r="AH10" s="18">
        <v>0</v>
      </c>
      <c r="AI10" s="18">
        <v>0</v>
      </c>
      <c r="AJ10" s="18">
        <v>1</v>
      </c>
      <c r="AK10" s="18">
        <v>0</v>
      </c>
      <c r="AL10" s="18">
        <v>0</v>
      </c>
      <c r="AM10" s="18">
        <v>10</v>
      </c>
      <c r="AN10" s="18">
        <v>0</v>
      </c>
      <c r="AO10" s="18">
        <v>0</v>
      </c>
      <c r="AP10" s="18">
        <v>0</v>
      </c>
      <c r="AQ10" s="18">
        <v>0</v>
      </c>
      <c r="AR10" s="18">
        <v>0</v>
      </c>
      <c r="AS10" s="18">
        <v>0</v>
      </c>
      <c r="AT10" s="18">
        <v>0</v>
      </c>
      <c r="AU10" s="18">
        <v>0</v>
      </c>
      <c r="AV10" s="18">
        <v>0</v>
      </c>
      <c r="AW10" s="18">
        <v>0</v>
      </c>
      <c r="AX10" s="18">
        <v>0</v>
      </c>
      <c r="AY10" s="18">
        <v>0</v>
      </c>
      <c r="AZ10" s="18">
        <v>0</v>
      </c>
      <c r="BA10" s="18">
        <v>0</v>
      </c>
      <c r="BB10" s="18">
        <v>0</v>
      </c>
      <c r="BC10" s="18">
        <v>0</v>
      </c>
      <c r="BD10" s="18">
        <v>2</v>
      </c>
      <c r="BE10" s="18">
        <v>0</v>
      </c>
      <c r="BF10" s="18">
        <v>0</v>
      </c>
      <c r="BG10" s="18">
        <v>0</v>
      </c>
      <c r="BH10" s="18">
        <v>0</v>
      </c>
      <c r="BI10" s="18">
        <v>0</v>
      </c>
      <c r="BJ10" s="18">
        <v>0</v>
      </c>
      <c r="BK10" s="18">
        <v>0</v>
      </c>
      <c r="BL10" s="18">
        <v>0</v>
      </c>
      <c r="BM10" s="18">
        <v>0</v>
      </c>
      <c r="BN10" s="18">
        <v>0</v>
      </c>
      <c r="BO10" s="18">
        <v>0</v>
      </c>
      <c r="BP10" s="18">
        <v>0</v>
      </c>
      <c r="BQ10" s="18">
        <v>0</v>
      </c>
      <c r="BR10" s="18">
        <v>0</v>
      </c>
      <c r="BS10" s="18">
        <v>0</v>
      </c>
      <c r="BT10" s="18">
        <v>0</v>
      </c>
      <c r="BU10" s="18">
        <v>0</v>
      </c>
      <c r="BV10" s="18">
        <v>0</v>
      </c>
      <c r="BW10" s="18">
        <v>0</v>
      </c>
      <c r="BX10" s="18">
        <v>0</v>
      </c>
      <c r="BY10" s="18">
        <v>0</v>
      </c>
      <c r="BZ10" s="18">
        <v>0</v>
      </c>
      <c r="CA10" s="18">
        <v>0</v>
      </c>
      <c r="CB10" s="48"/>
      <c r="CC10" s="34" t="str">
        <f>IF(F10=G10+AG10+AH10+AI10+AJ10+AK10+AL10+AM10+BM10+BN10+BO10+BP10+BR10+BS10+BT10+BU10+BV10+BW10+BX10+BY10+BZ10+CA10,"проверка пройдена","ВНИМАНИЕ! Суммарный выпуск не совпадает с суммой по всем графам. Скорректируйте введенные данные!")</f>
        <v>ВНИМАНИЕ! Суммарный выпуск не совпадает с суммой по всем графам. Скорректируйте введенные данные!</v>
      </c>
      <c r="CD10" s="34" t="str">
        <f>IF(OR(SUM(H10:AF10)&lt;&gt;G10,SUM(AN10:BL10)&lt;&gt;AM10),"ВНИМАНИЕ! Число трудоустроенных и планирующих трудоустройство не совпадает с распределением по отраслям","проверка пройдена")</f>
        <v>ВНИМАНИЕ! Число трудоустроенных и планирующих трудоустройство не совпадает с распределением по отраслям</v>
      </c>
      <c r="CE10" s="35" t="str">
        <f>VLOOKUP(C10,'Справочно (не редактируется)'!$B$2:$B$541,1,0)</f>
        <v>07.02.01 Архитектура</v>
      </c>
      <c r="CF10" s="36" t="str">
        <f>IF(C10=CE10,"+","-")</f>
        <v>+</v>
      </c>
    </row>
    <row r="11" spans="1:84" s="19" customFormat="1" ht="15.6" x14ac:dyDescent="0.3">
      <c r="A11" s="15"/>
      <c r="B11" s="15"/>
      <c r="C11" s="15"/>
      <c r="D11" s="16" t="s">
        <v>144</v>
      </c>
      <c r="E11" s="17" t="s">
        <v>897</v>
      </c>
      <c r="F11" s="18">
        <v>0</v>
      </c>
      <c r="G11" s="18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18">
        <v>0</v>
      </c>
      <c r="AC11" s="18">
        <v>0</v>
      </c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18">
        <v>0</v>
      </c>
      <c r="AK11" s="18">
        <v>0</v>
      </c>
      <c r="AL11" s="18">
        <v>0</v>
      </c>
      <c r="AM11" s="18">
        <v>0</v>
      </c>
      <c r="AN11" s="18">
        <v>0</v>
      </c>
      <c r="AO11" s="18">
        <v>0</v>
      </c>
      <c r="AP11" s="18">
        <v>0</v>
      </c>
      <c r="AQ11" s="18">
        <v>0</v>
      </c>
      <c r="AR11" s="18">
        <v>0</v>
      </c>
      <c r="AS11" s="18">
        <v>0</v>
      </c>
      <c r="AT11" s="18">
        <v>0</v>
      </c>
      <c r="AU11" s="18">
        <v>0</v>
      </c>
      <c r="AV11" s="18">
        <v>0</v>
      </c>
      <c r="AW11" s="18">
        <v>0</v>
      </c>
      <c r="AX11" s="18">
        <v>0</v>
      </c>
      <c r="AY11" s="18">
        <v>0</v>
      </c>
      <c r="AZ11" s="18">
        <v>0</v>
      </c>
      <c r="BA11" s="18">
        <v>0</v>
      </c>
      <c r="BB11" s="18">
        <v>0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8">
        <v>0</v>
      </c>
      <c r="BI11" s="18">
        <v>0</v>
      </c>
      <c r="BJ11" s="18">
        <v>0</v>
      </c>
      <c r="BK11" s="18">
        <v>0</v>
      </c>
      <c r="BL11" s="18">
        <v>0</v>
      </c>
      <c r="BM11" s="18">
        <v>0</v>
      </c>
      <c r="BN11" s="18">
        <v>0</v>
      </c>
      <c r="BO11" s="18">
        <v>0</v>
      </c>
      <c r="BP11" s="18">
        <v>0</v>
      </c>
      <c r="BQ11" s="18">
        <v>0</v>
      </c>
      <c r="BR11" s="18">
        <v>0</v>
      </c>
      <c r="BS11" s="18">
        <v>0</v>
      </c>
      <c r="BT11" s="18">
        <v>0</v>
      </c>
      <c r="BU11" s="18">
        <v>0</v>
      </c>
      <c r="BV11" s="18">
        <v>0</v>
      </c>
      <c r="BW11" s="18">
        <v>0</v>
      </c>
      <c r="BX11" s="18">
        <v>0</v>
      </c>
      <c r="BY11" s="18">
        <v>0</v>
      </c>
      <c r="BZ11" s="18">
        <v>0</v>
      </c>
      <c r="CA11" s="18">
        <v>0</v>
      </c>
      <c r="CB11" s="42"/>
      <c r="CC11" s="34" t="str">
        <f>IF(F11=G11+AG11+AH11+AI11+AJ11+AK11+AL11+AM11+BM11+BN11+BO11+BP11+BR11+BS11+BT11+BU11+BV11+BW11+BX11+BY11+BZ11+CA11,"проверка пройдена","ВНИМАНИЕ! Суммарный выпуск не совпадает с суммой по всем графам. Скорректируйте введенные данные!")</f>
        <v>проверка пройдена</v>
      </c>
      <c r="CD11" s="34" t="str">
        <f>IF(OR(SUM(H11:AF11)&lt;&gt;G11,SUM(AN11:BL11)&lt;&gt;AM11),"ВНИМАНИЕ! Число трудоустроенных и планирующих трудоустройство не совпадает с распределением по отраслям","проверка пройдена")</f>
        <v>проверка пройдена</v>
      </c>
      <c r="CE11" s="35" t="e">
        <f>VLOOKUP(C11,'Справочно (не редактируется)'!$B$2:$B$541,1,0)</f>
        <v>#N/A</v>
      </c>
      <c r="CF11" s="36" t="e">
        <f>IF(C11=CE11,"+","-")</f>
        <v>#N/A</v>
      </c>
    </row>
    <row r="12" spans="1:84" ht="54" x14ac:dyDescent="0.35">
      <c r="A12" s="49" t="s">
        <v>806</v>
      </c>
      <c r="B12" s="2" t="s">
        <v>68</v>
      </c>
      <c r="C12" s="49" t="s">
        <v>295</v>
      </c>
      <c r="E12" s="49" t="s">
        <v>143</v>
      </c>
      <c r="F12" s="3">
        <v>93</v>
      </c>
      <c r="G12" s="3">
        <v>50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40</v>
      </c>
      <c r="Y12" s="3">
        <v>0</v>
      </c>
      <c r="Z12" s="3">
        <v>0</v>
      </c>
      <c r="AA12" s="3">
        <v>0</v>
      </c>
      <c r="AB12" s="3">
        <v>0</v>
      </c>
      <c r="AC12" s="3">
        <v>10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28</v>
      </c>
      <c r="AK12" s="3">
        <v>0</v>
      </c>
      <c r="AL12" s="3">
        <v>0</v>
      </c>
      <c r="AM12" s="3">
        <v>15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3">
        <v>0</v>
      </c>
    </row>
    <row r="13" spans="1:84" ht="54" x14ac:dyDescent="0.35">
      <c r="A13" s="49" t="s">
        <v>806</v>
      </c>
      <c r="B13" s="2" t="s">
        <v>68</v>
      </c>
      <c r="C13" s="49" t="s">
        <v>299</v>
      </c>
      <c r="E13" s="49" t="s">
        <v>143</v>
      </c>
      <c r="F13" s="3">
        <v>15</v>
      </c>
      <c r="G13" s="3">
        <v>8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6</v>
      </c>
      <c r="U13" s="3">
        <v>0</v>
      </c>
      <c r="V13" s="3">
        <v>0</v>
      </c>
      <c r="W13" s="3">
        <v>0</v>
      </c>
      <c r="X13" s="3">
        <v>2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3</v>
      </c>
      <c r="AK13" s="3">
        <v>0</v>
      </c>
      <c r="AL13" s="3">
        <v>0</v>
      </c>
      <c r="AM13" s="3">
        <v>5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3</v>
      </c>
      <c r="BA13" s="3">
        <v>0</v>
      </c>
      <c r="BB13" s="3">
        <v>0</v>
      </c>
      <c r="BC13" s="3">
        <v>0</v>
      </c>
      <c r="BD13" s="3">
        <v>2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</row>
    <row r="14" spans="1:84" ht="72" x14ac:dyDescent="0.35">
      <c r="A14" s="49" t="s">
        <v>806</v>
      </c>
      <c r="B14" s="2" t="s">
        <v>68</v>
      </c>
      <c r="C14" s="49" t="s">
        <v>307</v>
      </c>
      <c r="E14" s="49" t="s">
        <v>143</v>
      </c>
      <c r="F14" s="3">
        <v>16</v>
      </c>
      <c r="G14" s="3">
        <v>5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11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0</v>
      </c>
      <c r="BI14" s="3">
        <v>0</v>
      </c>
      <c r="BJ14" s="3">
        <v>0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3">
        <v>0</v>
      </c>
      <c r="BX14" s="3">
        <v>0</v>
      </c>
      <c r="BY14" s="3">
        <v>0</v>
      </c>
      <c r="BZ14" s="3">
        <v>0</v>
      </c>
      <c r="CA14" s="3">
        <v>0</v>
      </c>
    </row>
    <row r="15" spans="1:84" ht="54" x14ac:dyDescent="0.35">
      <c r="A15" s="49" t="s">
        <v>806</v>
      </c>
      <c r="B15" s="2" t="s">
        <v>68</v>
      </c>
      <c r="C15" s="49" t="s">
        <v>302</v>
      </c>
      <c r="E15" s="49" t="s">
        <v>143</v>
      </c>
      <c r="F15" s="3">
        <v>28</v>
      </c>
      <c r="G15" s="3">
        <v>10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2</v>
      </c>
      <c r="AJ15" s="3">
        <v>16</v>
      </c>
      <c r="AK15" s="3">
        <v>0</v>
      </c>
      <c r="AL15" s="3">
        <v>0</v>
      </c>
      <c r="AM15" s="3">
        <v>0</v>
      </c>
      <c r="AN15" s="3">
        <v>0</v>
      </c>
      <c r="AO15" s="3">
        <v>0</v>
      </c>
      <c r="AP15" s="3">
        <v>0</v>
      </c>
      <c r="AQ15" s="3">
        <v>0</v>
      </c>
      <c r="AR15" s="3">
        <v>0</v>
      </c>
      <c r="AS15" s="3">
        <v>0</v>
      </c>
      <c r="AT15" s="3">
        <v>0</v>
      </c>
      <c r="AU15" s="3">
        <v>0</v>
      </c>
      <c r="AV15" s="3">
        <v>0</v>
      </c>
      <c r="AW15" s="3">
        <v>0</v>
      </c>
      <c r="AX15" s="3">
        <v>0</v>
      </c>
      <c r="AY15" s="3">
        <v>0</v>
      </c>
      <c r="AZ15" s="3">
        <v>0</v>
      </c>
      <c r="BA15" s="3">
        <v>0</v>
      </c>
      <c r="BB15" s="3">
        <v>0</v>
      </c>
      <c r="BC15" s="3">
        <v>0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0</v>
      </c>
      <c r="BJ15" s="3">
        <v>0</v>
      </c>
      <c r="BK15" s="3">
        <v>0</v>
      </c>
      <c r="BL15" s="3">
        <v>0</v>
      </c>
      <c r="BM15" s="3">
        <v>0</v>
      </c>
      <c r="BN15" s="3">
        <v>0</v>
      </c>
      <c r="BO15" s="3">
        <v>0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0</v>
      </c>
      <c r="BW15" s="3">
        <v>0</v>
      </c>
      <c r="BX15" s="3">
        <v>0</v>
      </c>
      <c r="BY15" s="3">
        <v>0</v>
      </c>
      <c r="BZ15" s="3">
        <v>0</v>
      </c>
      <c r="CA15" s="3">
        <v>0</v>
      </c>
    </row>
    <row r="16" spans="1:84" ht="18" customHeight="1" x14ac:dyDescent="0.35">
      <c r="A16" s="49" t="s">
        <v>806</v>
      </c>
      <c r="B16" s="2" t="s">
        <v>68</v>
      </c>
      <c r="C16" s="49" t="s">
        <v>308</v>
      </c>
      <c r="E16" s="49" t="s">
        <v>143</v>
      </c>
      <c r="F16" s="3">
        <v>19</v>
      </c>
      <c r="G16" s="3">
        <v>9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10</v>
      </c>
      <c r="AK16" s="3">
        <v>0</v>
      </c>
      <c r="AL16" s="3">
        <v>0</v>
      </c>
      <c r="AM16" s="3">
        <v>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0</v>
      </c>
      <c r="BW16" s="3">
        <v>0</v>
      </c>
      <c r="BX16" s="3">
        <v>0</v>
      </c>
      <c r="BY16" s="3">
        <v>0</v>
      </c>
      <c r="BZ16" s="3">
        <v>0</v>
      </c>
      <c r="CA16" s="3">
        <v>0</v>
      </c>
    </row>
    <row r="17" spans="1:80" ht="36" x14ac:dyDescent="0.35">
      <c r="A17" s="49" t="s">
        <v>806</v>
      </c>
      <c r="B17" s="2" t="s">
        <v>68</v>
      </c>
      <c r="C17" s="49" t="s">
        <v>509</v>
      </c>
      <c r="E17" s="49" t="s">
        <v>143</v>
      </c>
      <c r="F17" s="3">
        <v>48</v>
      </c>
      <c r="G17" s="3">
        <v>25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0</v>
      </c>
      <c r="AF17" s="3">
        <v>0</v>
      </c>
      <c r="AG17" s="3">
        <v>0</v>
      </c>
      <c r="AH17" s="3">
        <v>0</v>
      </c>
      <c r="AI17" s="3">
        <v>4</v>
      </c>
      <c r="AJ17" s="3">
        <v>4</v>
      </c>
      <c r="AK17" s="3">
        <v>0</v>
      </c>
      <c r="AL17" s="3">
        <v>0</v>
      </c>
      <c r="AM17" s="3">
        <v>15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</row>
    <row r="18" spans="1:80" ht="54" x14ac:dyDescent="0.35">
      <c r="A18" s="49" t="s">
        <v>806</v>
      </c>
      <c r="B18" s="2" t="s">
        <v>68</v>
      </c>
      <c r="C18" s="49" t="s">
        <v>510</v>
      </c>
      <c r="E18" s="49" t="s">
        <v>143</v>
      </c>
      <c r="F18" s="3">
        <v>27</v>
      </c>
      <c r="G18" s="3">
        <v>12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3</v>
      </c>
      <c r="AJ18" s="3">
        <v>4</v>
      </c>
      <c r="AK18" s="3">
        <v>0</v>
      </c>
      <c r="AL18" s="3">
        <v>0</v>
      </c>
      <c r="AM18" s="3">
        <v>8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3">
        <v>0</v>
      </c>
      <c r="BX18" s="3">
        <v>0</v>
      </c>
      <c r="BY18" s="3">
        <v>0</v>
      </c>
      <c r="BZ18" s="3">
        <v>0</v>
      </c>
      <c r="CA18" s="3">
        <v>0</v>
      </c>
    </row>
    <row r="19" spans="1:80" ht="36" x14ac:dyDescent="0.35">
      <c r="A19" s="49" t="s">
        <v>806</v>
      </c>
      <c r="B19" s="2" t="s">
        <v>68</v>
      </c>
      <c r="C19" s="2" t="s">
        <v>727</v>
      </c>
      <c r="E19" s="49" t="s">
        <v>143</v>
      </c>
      <c r="F19" s="3">
        <v>29</v>
      </c>
      <c r="G19" s="3">
        <v>21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21</v>
      </c>
      <c r="AD19" s="3">
        <v>0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8</v>
      </c>
      <c r="AN19" s="3">
        <v>0</v>
      </c>
      <c r="AO19" s="3">
        <v>0</v>
      </c>
      <c r="AP19" s="3">
        <v>0</v>
      </c>
      <c r="AQ19" s="3">
        <v>0</v>
      </c>
      <c r="AR19" s="3">
        <v>0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8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3">
        <v>0</v>
      </c>
      <c r="BX19" s="3">
        <v>0</v>
      </c>
      <c r="BY19" s="3">
        <v>0</v>
      </c>
      <c r="BZ19" s="3">
        <v>0</v>
      </c>
      <c r="CA19" s="3">
        <v>0</v>
      </c>
    </row>
    <row r="20" spans="1:80" ht="54" x14ac:dyDescent="0.35">
      <c r="A20" s="49" t="s">
        <v>806</v>
      </c>
      <c r="B20" s="2" t="s">
        <v>68</v>
      </c>
      <c r="C20" s="49" t="s">
        <v>287</v>
      </c>
      <c r="E20" s="49" t="s">
        <v>143</v>
      </c>
      <c r="F20" s="3">
        <v>18</v>
      </c>
      <c r="G20" s="3">
        <v>10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10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2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6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3">
        <v>0</v>
      </c>
      <c r="BX20" s="3">
        <v>0</v>
      </c>
      <c r="BY20" s="3">
        <v>0</v>
      </c>
      <c r="BZ20" s="3">
        <v>0</v>
      </c>
      <c r="CA20" s="3">
        <v>0</v>
      </c>
    </row>
    <row r="21" spans="1:80" ht="54" x14ac:dyDescent="0.35">
      <c r="A21" s="49" t="s">
        <v>806</v>
      </c>
      <c r="B21" s="2" t="s">
        <v>68</v>
      </c>
      <c r="C21" s="49" t="s">
        <v>291</v>
      </c>
      <c r="E21" s="49" t="s">
        <v>143</v>
      </c>
      <c r="F21" s="3">
        <v>19</v>
      </c>
      <c r="G21" s="3">
        <v>10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10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9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0</v>
      </c>
      <c r="BW21" s="3">
        <v>0</v>
      </c>
      <c r="BX21" s="3">
        <v>0</v>
      </c>
      <c r="BY21" s="3">
        <v>0</v>
      </c>
      <c r="BZ21" s="3">
        <v>0</v>
      </c>
      <c r="CA21" s="3">
        <v>0</v>
      </c>
    </row>
    <row r="22" spans="1:80" ht="72" x14ac:dyDescent="0.35">
      <c r="A22" s="49" t="s">
        <v>806</v>
      </c>
      <c r="B22" s="2" t="s">
        <v>68</v>
      </c>
      <c r="C22" s="49" t="s">
        <v>292</v>
      </c>
      <c r="E22" s="49" t="s">
        <v>143</v>
      </c>
      <c r="F22" s="3">
        <v>15</v>
      </c>
      <c r="G22" s="3">
        <v>7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3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5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</row>
    <row r="23" spans="1:80" ht="54" x14ac:dyDescent="0.35">
      <c r="A23" s="49" t="s">
        <v>806</v>
      </c>
      <c r="B23" s="2" t="s">
        <v>68</v>
      </c>
      <c r="C23" s="49" t="s">
        <v>389</v>
      </c>
      <c r="E23" s="49" t="s">
        <v>143</v>
      </c>
      <c r="F23" s="3">
        <v>26</v>
      </c>
      <c r="G23" s="3">
        <v>3</v>
      </c>
      <c r="H23" s="3">
        <v>1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15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8</v>
      </c>
      <c r="BQ23" s="3">
        <v>0</v>
      </c>
      <c r="BR23" s="3">
        <v>0</v>
      </c>
      <c r="BS23" s="3">
        <v>0</v>
      </c>
      <c r="BT23" s="3">
        <v>2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7" t="s">
        <v>899</v>
      </c>
    </row>
    <row r="24" spans="1:80" ht="36" x14ac:dyDescent="0.35">
      <c r="A24" s="49" t="s">
        <v>806</v>
      </c>
      <c r="B24" s="2" t="s">
        <v>68</v>
      </c>
      <c r="C24" s="49" t="s">
        <v>692</v>
      </c>
      <c r="E24" s="49" t="s">
        <v>143</v>
      </c>
      <c r="F24" s="3">
        <v>12</v>
      </c>
      <c r="G24" s="3">
        <v>10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1</v>
      </c>
      <c r="AJ24" s="3">
        <v>1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</row>
    <row r="25" spans="1:80" ht="36" x14ac:dyDescent="0.35">
      <c r="A25" s="49" t="s">
        <v>806</v>
      </c>
      <c r="B25" s="2" t="s">
        <v>68</v>
      </c>
      <c r="C25" s="2" t="s">
        <v>731</v>
      </c>
      <c r="E25" s="49" t="s">
        <v>143</v>
      </c>
      <c r="F25" s="3">
        <v>16</v>
      </c>
      <c r="G25" s="3">
        <v>15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15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1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0</v>
      </c>
      <c r="BW25" s="3">
        <v>0</v>
      </c>
      <c r="BX25" s="3">
        <v>0</v>
      </c>
      <c r="BY25" s="3">
        <v>0</v>
      </c>
      <c r="BZ25" s="3">
        <v>0</v>
      </c>
      <c r="CA25" s="3">
        <v>0</v>
      </c>
    </row>
    <row r="26" spans="1:80" ht="36" x14ac:dyDescent="0.35">
      <c r="A26" s="49" t="s">
        <v>806</v>
      </c>
      <c r="B26" s="2" t="s">
        <v>68</v>
      </c>
      <c r="C26" s="49" t="s">
        <v>271</v>
      </c>
      <c r="E26" s="49" t="s">
        <v>143</v>
      </c>
      <c r="F26" s="3">
        <v>16</v>
      </c>
      <c r="G26" s="3">
        <v>6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10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</row>
    <row r="27" spans="1:80" ht="54" x14ac:dyDescent="0.35">
      <c r="A27" s="49" t="s">
        <v>806</v>
      </c>
      <c r="B27" s="2" t="s">
        <v>68</v>
      </c>
      <c r="C27" s="49" t="s">
        <v>295</v>
      </c>
      <c r="E27" s="49" t="s">
        <v>143</v>
      </c>
      <c r="F27" s="3">
        <v>9</v>
      </c>
      <c r="G27" s="3">
        <v>9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8</v>
      </c>
      <c r="Y27" s="3">
        <v>0</v>
      </c>
      <c r="Z27" s="3">
        <v>0</v>
      </c>
      <c r="AA27" s="3">
        <v>0</v>
      </c>
      <c r="AB27" s="3">
        <v>0</v>
      </c>
      <c r="AC27" s="3">
        <v>1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3">
        <v>0</v>
      </c>
      <c r="BX27" s="3">
        <v>0</v>
      </c>
      <c r="BY27" s="3">
        <v>0</v>
      </c>
      <c r="BZ27" s="3">
        <v>0</v>
      </c>
      <c r="CA27" s="3">
        <v>0</v>
      </c>
    </row>
    <row r="28" spans="1:80" ht="54" x14ac:dyDescent="0.35">
      <c r="A28" s="49" t="s">
        <v>806</v>
      </c>
      <c r="B28" s="2" t="s">
        <v>68</v>
      </c>
      <c r="C28" s="49" t="s">
        <v>299</v>
      </c>
      <c r="E28" s="49" t="s">
        <v>143</v>
      </c>
      <c r="F28" s="3">
        <v>12</v>
      </c>
      <c r="G28" s="3">
        <v>12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9</v>
      </c>
      <c r="Y28" s="3">
        <v>0</v>
      </c>
      <c r="Z28" s="3">
        <v>0</v>
      </c>
      <c r="AA28" s="3">
        <v>0</v>
      </c>
      <c r="AB28" s="3">
        <v>0</v>
      </c>
      <c r="AC28" s="3">
        <v>3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9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3">
        <v>0</v>
      </c>
      <c r="BX28" s="3">
        <v>0</v>
      </c>
      <c r="BY28" s="3">
        <v>0</v>
      </c>
      <c r="BZ28" s="3">
        <v>0</v>
      </c>
      <c r="CA28" s="3">
        <v>0</v>
      </c>
    </row>
  </sheetData>
  <autoFilter ref="A9:CF9" xr:uid="{00000000-0009-0000-0000-000003000000}"/>
  <mergeCells count="35">
    <mergeCell ref="CC7:CC8"/>
    <mergeCell ref="CD7:CD8"/>
    <mergeCell ref="BX7:BX8"/>
    <mergeCell ref="BY7:BY8"/>
    <mergeCell ref="BZ7:BZ8"/>
    <mergeCell ref="CA7:CA8"/>
    <mergeCell ref="BQ7:BQ8"/>
    <mergeCell ref="CB7:CB8"/>
    <mergeCell ref="BR7:BR8"/>
    <mergeCell ref="BS7:BS8"/>
    <mergeCell ref="BT7:BT8"/>
    <mergeCell ref="BU7:BU8"/>
    <mergeCell ref="BV7:BV8"/>
    <mergeCell ref="BW7:BW8"/>
    <mergeCell ref="BM7:BM8"/>
    <mergeCell ref="BN7:BN8"/>
    <mergeCell ref="BO7:BO8"/>
    <mergeCell ref="BP7:BP8"/>
    <mergeCell ref="AK7:AK8"/>
    <mergeCell ref="F7:F8"/>
    <mergeCell ref="CE7:CF8"/>
    <mergeCell ref="A7:A8"/>
    <mergeCell ref="B7:B8"/>
    <mergeCell ref="C7:C8"/>
    <mergeCell ref="D7:D8"/>
    <mergeCell ref="E7:E8"/>
    <mergeCell ref="G7:G8"/>
    <mergeCell ref="H7:AF7"/>
    <mergeCell ref="AN7:BL7"/>
    <mergeCell ref="AG7:AG8"/>
    <mergeCell ref="AH7:AH8"/>
    <mergeCell ref="AI7:AI8"/>
    <mergeCell ref="AJ7:AJ8"/>
    <mergeCell ref="AL7:AL8"/>
    <mergeCell ref="AM7:AM8"/>
  </mergeCells>
  <conditionalFormatting sqref="CD5:CE6 CD1:CE3 CD7 CD12:CE1048576">
    <cfRule type="containsText" dxfId="2" priority="3" operator="containsText" text="ложь">
      <formula>NOT(ISERROR(SEARCH("ложь",CD1)))</formula>
    </cfRule>
  </conditionalFormatting>
  <conditionalFormatting sqref="CC5:CF6 CC1:CF3 CC7:CE7 CC12:CF1048576">
    <cfRule type="containsText" dxfId="1" priority="2" operator="containsText" text="ВНИМАНИЕ">
      <formula>NOT(ISERROR(SEARCH("ВНИМАНИЕ",CC1)))</formula>
    </cfRule>
  </conditionalFormatting>
  <conditionalFormatting sqref="CD10:CD11">
    <cfRule type="expression" dxfId="0" priority="1" stopIfTrue="1">
      <formula>NOT(ISERROR(SEARCH("ВНИМАНИЕ!",CD10)))</formula>
    </cfRule>
  </conditionalFormatting>
  <pageMargins left="0.23622047244094491" right="0.23622047244094491" top="0.74803149606299213" bottom="0.74803149606299213" header="0.31496062992125984" footer="0.31496062992125984"/>
  <pageSetup paperSize="9" scale="68" fitToWidth="0" fitToHeight="0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300-000000000000}">
          <x14:formula1>
            <xm:f>'Справочно (не редактируется)'!$C$2:$C$90</xm:f>
          </x14:formula1>
          <xm:sqref>B10:B1048576</xm:sqref>
        </x14:dataValidation>
        <x14:dataValidation type="list" allowBlank="1" showInputMessage="1" showErrorMessage="1" xr:uid="{00000000-0002-0000-0300-000001000000}">
          <x14:formula1>
            <xm:f>'Справочно (не редактируется)'!$D$2:$D$10</xm:f>
          </x14:formula1>
          <xm:sqref>A10:A1048576</xm:sqref>
        </x14:dataValidation>
        <x14:dataValidation type="list" allowBlank="1" showInputMessage="1" showErrorMessage="1" xr:uid="{00000000-0002-0000-0300-000002000000}">
          <x14:formula1>
            <xm:f>'Справочно (не редактируется)'!$B$2:$B$541</xm:f>
          </x14:formula1>
          <xm:sqref>C10:C1048576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2"/>
  <sheetViews>
    <sheetView tabSelected="1" topLeftCell="F1" zoomScale="70" zoomScaleNormal="70" workbookViewId="0">
      <pane ySplit="5" topLeftCell="A6" activePane="bottomLeft" state="frozen"/>
      <selection pane="bottomLeft" activeCell="P6" sqref="P6"/>
    </sheetView>
  </sheetViews>
  <sheetFormatPr defaultColWidth="9.109375" defaultRowHeight="14.4" x14ac:dyDescent="0.3"/>
  <cols>
    <col min="1" max="1" width="25" style="8" customWidth="1"/>
    <col min="2" max="2" width="28.88671875" style="13" customWidth="1"/>
    <col min="3" max="4" width="31.44140625" style="8" customWidth="1"/>
    <col min="5" max="5" width="25.44140625" style="8" customWidth="1"/>
    <col min="6" max="6" width="26" style="8" customWidth="1"/>
    <col min="7" max="7" width="24.109375" style="8" customWidth="1"/>
    <col min="8" max="8" width="26.88671875" style="8" customWidth="1"/>
    <col min="9" max="9" width="26.6640625" style="8" customWidth="1"/>
    <col min="10" max="10" width="26" style="8" customWidth="1"/>
    <col min="11" max="11" width="21.5546875" style="8" customWidth="1"/>
    <col min="12" max="12" width="17.33203125" style="8" customWidth="1"/>
    <col min="13" max="13" width="33.88671875" style="8" customWidth="1"/>
    <col min="14" max="14" width="22.33203125" style="8" customWidth="1"/>
    <col min="15" max="15" width="28.6640625" style="8" customWidth="1"/>
    <col min="16" max="16" width="21.33203125" style="8" customWidth="1"/>
    <col min="17" max="16384" width="9.109375" style="8"/>
  </cols>
  <sheetData>
    <row r="1" spans="1:16" s="28" customFormat="1" ht="215.4" customHeight="1" x14ac:dyDescent="0.3">
      <c r="A1" s="77" t="s">
        <v>260</v>
      </c>
      <c r="B1" s="77"/>
      <c r="C1" s="77"/>
      <c r="D1" s="77"/>
      <c r="E1" s="77"/>
      <c r="F1" s="77"/>
      <c r="G1" s="77"/>
      <c r="H1" s="77"/>
      <c r="I1" s="77"/>
      <c r="J1" s="78"/>
      <c r="K1" s="78"/>
      <c r="L1" s="78"/>
      <c r="M1" s="78"/>
    </row>
    <row r="2" spans="1:16" s="29" customFormat="1" ht="45" customHeight="1" x14ac:dyDescent="0.25">
      <c r="A2" s="79" t="s">
        <v>229</v>
      </c>
      <c r="B2" s="79" t="s">
        <v>230</v>
      </c>
      <c r="C2" s="79" t="s">
        <v>248</v>
      </c>
      <c r="D2" s="79" t="s">
        <v>250</v>
      </c>
      <c r="E2" s="79" t="s">
        <v>249</v>
      </c>
      <c r="F2" s="79" t="s">
        <v>231</v>
      </c>
      <c r="G2" s="79" t="s">
        <v>251</v>
      </c>
      <c r="H2" s="79" t="s">
        <v>252</v>
      </c>
      <c r="I2" s="81" t="s">
        <v>253</v>
      </c>
      <c r="J2" s="82" t="s">
        <v>259</v>
      </c>
      <c r="K2" s="83"/>
      <c r="L2" s="83"/>
      <c r="M2" s="83"/>
      <c r="N2" s="83"/>
      <c r="O2" s="83"/>
      <c r="P2" s="83"/>
    </row>
    <row r="3" spans="1:16" s="29" customFormat="1" ht="169.2" customHeight="1" x14ac:dyDescent="0.25">
      <c r="A3" s="84"/>
      <c r="B3" s="84"/>
      <c r="C3" s="80"/>
      <c r="D3" s="84"/>
      <c r="E3" s="80"/>
      <c r="F3" s="80"/>
      <c r="G3" s="80"/>
      <c r="H3" s="80"/>
      <c r="I3" s="80"/>
      <c r="J3" s="9" t="s">
        <v>254</v>
      </c>
      <c r="K3" s="9" t="s">
        <v>255</v>
      </c>
      <c r="L3" s="9" t="s">
        <v>820</v>
      </c>
      <c r="M3" s="9" t="s">
        <v>256</v>
      </c>
      <c r="N3" s="9" t="s">
        <v>232</v>
      </c>
      <c r="O3" s="9" t="s">
        <v>258</v>
      </c>
      <c r="P3" s="9" t="s">
        <v>233</v>
      </c>
    </row>
    <row r="4" spans="1:16" s="29" customFormat="1" ht="63" customHeight="1" x14ac:dyDescent="0.25">
      <c r="A4" s="33" t="s">
        <v>896</v>
      </c>
      <c r="B4" s="33" t="s">
        <v>896</v>
      </c>
      <c r="C4" s="33" t="s">
        <v>896</v>
      </c>
      <c r="D4" s="33" t="s">
        <v>896</v>
      </c>
      <c r="E4" s="33" t="s">
        <v>896</v>
      </c>
      <c r="F4" s="33" t="s">
        <v>896</v>
      </c>
      <c r="G4" s="33" t="s">
        <v>896</v>
      </c>
      <c r="H4" s="33" t="s">
        <v>896</v>
      </c>
      <c r="I4" s="33" t="s">
        <v>896</v>
      </c>
      <c r="J4" s="32"/>
      <c r="K4" s="32"/>
      <c r="L4" s="32"/>
      <c r="M4" s="32"/>
      <c r="N4" s="32"/>
      <c r="O4" s="32"/>
      <c r="P4" s="32"/>
    </row>
    <row r="5" spans="1:16" s="29" customFormat="1" ht="13.8" x14ac:dyDescent="0.25">
      <c r="A5" s="10" t="s">
        <v>142</v>
      </c>
      <c r="B5" s="11" t="s">
        <v>144</v>
      </c>
      <c r="C5" s="12" t="s">
        <v>149</v>
      </c>
      <c r="D5" s="12" t="s">
        <v>150</v>
      </c>
      <c r="E5" s="10" t="s">
        <v>151</v>
      </c>
      <c r="F5" s="11" t="s">
        <v>152</v>
      </c>
      <c r="G5" s="12" t="s">
        <v>153</v>
      </c>
      <c r="H5" s="12" t="s">
        <v>154</v>
      </c>
      <c r="I5" s="10" t="s">
        <v>155</v>
      </c>
      <c r="J5" s="11" t="s">
        <v>156</v>
      </c>
      <c r="K5" s="12" t="s">
        <v>157</v>
      </c>
      <c r="L5" s="12" t="s">
        <v>158</v>
      </c>
      <c r="M5" s="10" t="s">
        <v>159</v>
      </c>
      <c r="N5" s="11" t="s">
        <v>160</v>
      </c>
      <c r="O5" s="12" t="s">
        <v>161</v>
      </c>
      <c r="P5" s="12" t="s">
        <v>162</v>
      </c>
    </row>
    <row r="6" spans="1:16" s="29" customFormat="1" ht="82.8" x14ac:dyDescent="0.25">
      <c r="A6" s="43" t="s">
        <v>68</v>
      </c>
      <c r="B6" s="44">
        <v>7723616010</v>
      </c>
      <c r="C6" s="43" t="s">
        <v>900</v>
      </c>
      <c r="D6" s="52" t="s">
        <v>234</v>
      </c>
      <c r="E6" s="54" t="s">
        <v>901</v>
      </c>
      <c r="F6" s="51" t="s">
        <v>902</v>
      </c>
      <c r="G6" s="54" t="s">
        <v>88</v>
      </c>
      <c r="H6" s="52" t="s">
        <v>903</v>
      </c>
      <c r="I6" s="53">
        <v>4</v>
      </c>
      <c r="J6" s="55" t="s">
        <v>903</v>
      </c>
      <c r="K6" s="14">
        <v>1</v>
      </c>
      <c r="L6" s="14">
        <v>2023</v>
      </c>
      <c r="M6" s="37" t="s">
        <v>237</v>
      </c>
      <c r="N6" s="14" t="s">
        <v>234</v>
      </c>
      <c r="O6" s="14" t="s">
        <v>148</v>
      </c>
      <c r="P6" s="37" t="s">
        <v>148</v>
      </c>
    </row>
    <row r="7" spans="1:16" s="29" customFormat="1" ht="13.8" x14ac:dyDescent="0.25">
      <c r="A7" s="45"/>
      <c r="B7" s="46"/>
      <c r="C7" s="45"/>
      <c r="D7" s="45"/>
      <c r="E7" s="45"/>
      <c r="F7" s="45"/>
      <c r="G7" s="45"/>
      <c r="H7" s="45"/>
      <c r="I7" s="45"/>
      <c r="J7" s="45"/>
      <c r="K7" s="30"/>
      <c r="L7" s="30"/>
      <c r="M7" s="38"/>
      <c r="N7" s="30"/>
      <c r="O7" s="30"/>
      <c r="P7" s="30"/>
    </row>
    <row r="8" spans="1:16" s="29" customFormat="1" ht="13.8" x14ac:dyDescent="0.25">
      <c r="A8" s="45"/>
      <c r="B8" s="46"/>
      <c r="C8" s="45"/>
      <c r="D8" s="45"/>
      <c r="E8" s="45"/>
      <c r="F8" s="45"/>
      <c r="G8" s="45"/>
      <c r="H8" s="45"/>
      <c r="I8" s="45"/>
      <c r="J8" s="45"/>
      <c r="K8" s="30"/>
      <c r="L8" s="30"/>
      <c r="M8" s="38"/>
      <c r="N8" s="30"/>
      <c r="O8" s="30"/>
      <c r="P8" s="30"/>
    </row>
    <row r="9" spans="1:16" s="29" customFormat="1" ht="13.8" x14ac:dyDescent="0.25">
      <c r="A9" s="45"/>
      <c r="B9" s="46"/>
      <c r="C9" s="45"/>
      <c r="D9" s="45"/>
      <c r="E9" s="45"/>
      <c r="F9" s="45"/>
      <c r="G9" s="45"/>
      <c r="H9" s="45"/>
      <c r="I9" s="45"/>
      <c r="J9" s="45"/>
      <c r="K9" s="30"/>
      <c r="L9" s="30"/>
      <c r="M9" s="30"/>
      <c r="N9" s="30"/>
      <c r="O9" s="30"/>
      <c r="P9" s="30"/>
    </row>
    <row r="12" spans="1:16" ht="21" x14ac:dyDescent="0.4">
      <c r="D12" s="31"/>
    </row>
  </sheetData>
  <autoFilter ref="A5:P5" xr:uid="{00000000-0009-0000-0000-000004000000}"/>
  <mergeCells count="11">
    <mergeCell ref="A1:M1"/>
    <mergeCell ref="G2:G3"/>
    <mergeCell ref="H2:H3"/>
    <mergeCell ref="I2:I3"/>
    <mergeCell ref="J2:P2"/>
    <mergeCell ref="A2:A3"/>
    <mergeCell ref="B2:B3"/>
    <mergeCell ref="C2:C3"/>
    <mergeCell ref="E2:E3"/>
    <mergeCell ref="F2:F3"/>
    <mergeCell ref="D2:D3"/>
  </mergeCells>
  <phoneticPr fontId="26" type="noConversion"/>
  <dataValidations count="1">
    <dataValidation type="textLength" operator="equal" allowBlank="1" showInputMessage="1" showErrorMessage="1" sqref="B7:B9" xr:uid="{00000000-0002-0000-0400-000000000000}">
      <formula1>10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400-000006000000}">
          <x14:formula1>
            <xm:f>'Справочно (не редактируется)'!$B$2:$B$541</xm:f>
          </x14:formula1>
          <xm:sqref>J7:J1048576</xm:sqref>
        </x14:dataValidation>
        <x14:dataValidation type="list" allowBlank="1" showInputMessage="1" showErrorMessage="1" xr:uid="{00000000-0002-0000-0400-000001000000}">
          <x14:formula1>
            <xm:f>'Справочно (не редактируется)'!$A$2:$A$6</xm:f>
          </x14:formula1>
          <xm:sqref>L6:L1048576</xm:sqref>
        </x14:dataValidation>
        <x14:dataValidation type="list" allowBlank="1" showInputMessage="1" showErrorMessage="1" xr:uid="{00000000-0002-0000-0400-000002000000}">
          <x14:formula1>
            <xm:f>'Справочно (не редактируется)'!$C$2:$C$90</xm:f>
          </x14:formula1>
          <xm:sqref>A6:A1048576</xm:sqref>
        </x14:dataValidation>
        <x14:dataValidation type="list" allowBlank="1" showInputMessage="1" showErrorMessage="1" xr:uid="{00000000-0002-0000-0400-000003000000}">
          <x14:formula1>
            <xm:f>'Справочно (не редактируется)'!$F$2:$F$3</xm:f>
          </x14:formula1>
          <xm:sqref>O6:O1048576</xm:sqref>
        </x14:dataValidation>
        <x14:dataValidation type="list" allowBlank="1" showInputMessage="1" showErrorMessage="1" xr:uid="{00000000-0002-0000-0400-000004000000}">
          <x14:formula1>
            <xm:f>'Справочно (не редактируется)'!$G$2:$G$3</xm:f>
          </x14:formula1>
          <xm:sqref>P6:P1048576</xm:sqref>
        </x14:dataValidation>
        <x14:dataValidation type="list" allowBlank="1" showInputMessage="1" showErrorMessage="1" xr:uid="{00000000-0002-0000-0400-000005000000}">
          <x14:formula1>
            <xm:f>'Справочно (не редактируется)'!$E$2:$E$6</xm:f>
          </x14:formula1>
          <xm:sqref>M6:M1048576</xm:sqref>
        </x14:dataValidation>
        <x14:dataValidation type="list" allowBlank="1" showInputMessage="1" showErrorMessage="1" xr:uid="{00000000-0002-0000-0400-000007000000}">
          <x14:formula1>
            <xm:f>'Справочно (не редактируется)'!$H$2:$H$3</xm:f>
          </x14:formula1>
          <xm:sqref>N6:N1048576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Справочно (не редактируется)</vt:lpstr>
      <vt:lpstr>Форма № Выпуск-2023</vt:lpstr>
      <vt:lpstr>Форма № Выпуск-ОПК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2023-08-11T06:44:58Z</dcterms:modified>
</cp:coreProperties>
</file>